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Polák\Desktop\TZ a Podklady\"/>
    </mc:Choice>
  </mc:AlternateContent>
  <bookViews>
    <workbookView xWindow="0" yWindow="0" windowWidth="17250" windowHeight="5775"/>
  </bookViews>
  <sheets>
    <sheet name="List2" sheetId="2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F5" i="3" l="1"/>
  <c r="F4" i="3"/>
  <c r="F3" i="3"/>
  <c r="F2" i="3"/>
</calcChain>
</file>

<file path=xl/sharedStrings.xml><?xml version="1.0" encoding="utf-8"?>
<sst xmlns="http://schemas.openxmlformats.org/spreadsheetml/2006/main" count="172" uniqueCount="149">
  <si>
    <t xml:space="preserve">Narust o +/- </t>
  </si>
  <si>
    <t>VI.Omamne a navykove</t>
  </si>
  <si>
    <t>Celkem nehod</t>
  </si>
  <si>
    <t>Pouze s hm.skodou</t>
  </si>
  <si>
    <t>..</t>
  </si>
  <si>
    <t>...</t>
  </si>
  <si>
    <t>Pozar vozidla</t>
  </si>
  <si>
    <t>II.Nehody podle zavineni</t>
  </si>
  <si>
    <t>Ridicem mot.voz.</t>
  </si>
  <si>
    <t>Ridicem nemot.voz.</t>
  </si>
  <si>
    <t>z toho detmi</t>
  </si>
  <si>
    <t>Chodcem</t>
  </si>
  <si>
    <t>Jinym ucastnikem</t>
  </si>
  <si>
    <t>Zavada komunikace</t>
  </si>
  <si>
    <t>Tech zavadou voz.</t>
  </si>
  <si>
    <t>Lesni zveri, dom. zvir.</t>
  </si>
  <si>
    <t>Jine zavineni</t>
  </si>
  <si>
    <t>Neprim. rychlost</t>
  </si>
  <si>
    <t>Nespr. predjizdeni</t>
  </si>
  <si>
    <t>Nedani prednosti</t>
  </si>
  <si>
    <t>Nesp. zp. jizdy</t>
  </si>
  <si>
    <t>IV.Podle mista</t>
  </si>
  <si>
    <t>Zeleznici prejezd</t>
  </si>
  <si>
    <t>V obci</t>
  </si>
  <si>
    <t>Mimo obec</t>
  </si>
  <si>
    <t>4 uzel (tj. krizovatka sledovana ve vybr.mest</t>
  </si>
  <si>
    <t>5 komunikace sledovana (ve vybranych mestech)</t>
  </si>
  <si>
    <t>7 komunikace ucelova - polni,lesni cesty apd.</t>
  </si>
  <si>
    <t>8 komunikace ucelova - ostatni (parkoviste ap</t>
  </si>
  <si>
    <t>V.Den v tydnu</t>
  </si>
  <si>
    <t>latky u vinika</t>
  </si>
  <si>
    <t>do 0.24 prom.</t>
  </si>
  <si>
    <t>0.24-0.5 prom.</t>
  </si>
  <si>
    <t>0.6-0.8 prom.</t>
  </si>
  <si>
    <t>0.8-1.0 prom. a vice</t>
  </si>
  <si>
    <t>1.0-1.5 prom.</t>
  </si>
  <si>
    <t>1.5 prom. a vice</t>
  </si>
  <si>
    <t>u vinika</t>
  </si>
  <si>
    <t>VII. Druh vozidla</t>
  </si>
  <si>
    <t>VIII. Charakter vozidla</t>
  </si>
  <si>
    <t>3 soukroma organizace(podnikatel, S.R.O.,atd)</t>
  </si>
  <si>
    <t>X. Stav povrchu voz.</t>
  </si>
  <si>
    <t>2 povrch suchy, znecisteny (pisek,prach,listi</t>
  </si>
  <si>
    <t>5 na vozovce je naledi, ujety snih - posypane</t>
  </si>
  <si>
    <t>6 na vozovce je naledi, ujety snih - neposypa</t>
  </si>
  <si>
    <t>9 nahla zmena stavu vozovky (namraza na mostu</t>
  </si>
  <si>
    <t>XI. Viditelnost</t>
  </si>
  <si>
    <t>1 ve dne, viditelnost nezhorsena vlivem povet</t>
  </si>
  <si>
    <t>2 ve dne, zhorsena viditelnost (svitani,soumr</t>
  </si>
  <si>
    <t>3 ve dne, zhorsena viditelnost vlivem povetr.</t>
  </si>
  <si>
    <t>4 v noci, s ver.osvetlenim, nezhorsena povetr</t>
  </si>
  <si>
    <t>5 v noci, s ver.osvetlenim, zhorsena povetr.p</t>
  </si>
  <si>
    <t>6 v noci, bez ver.osvetleni, nezhorsena povet</t>
  </si>
  <si>
    <t>7 v noci, bez ver.osvetleni, zhorsena povetr.</t>
  </si>
  <si>
    <t>*******</t>
  </si>
  <si>
    <t>III.Hlavni priciny (jen MV)</t>
  </si>
  <si>
    <t>IX Druh nehody</t>
  </si>
  <si>
    <t>Polozka</t>
  </si>
  <si>
    <t>Pocet neh.</t>
  </si>
  <si>
    <t>Narust o +/-</t>
  </si>
  <si>
    <t>Usmrc.</t>
  </si>
  <si>
    <t>Tezce zr.</t>
  </si>
  <si>
    <t>Lehce zr.</t>
  </si>
  <si>
    <t>Hm.skoda *100 KC</t>
  </si>
  <si>
    <t>Alkohol</t>
  </si>
  <si>
    <t>Obec</t>
  </si>
  <si>
    <t xml:space="preserve">... </t>
  </si>
  <si>
    <t xml:space="preserve">0 dalnice </t>
  </si>
  <si>
    <t xml:space="preserve">1 silnice 1.tridy </t>
  </si>
  <si>
    <t xml:space="preserve">2 silnice 2.tridy </t>
  </si>
  <si>
    <t xml:space="preserve">3 silnice 3.tridy </t>
  </si>
  <si>
    <t xml:space="preserve">6 komunikace mistni </t>
  </si>
  <si>
    <t xml:space="preserve">NEDELE </t>
  </si>
  <si>
    <t xml:space="preserve">PONDELI </t>
  </si>
  <si>
    <t xml:space="preserve">UTERY </t>
  </si>
  <si>
    <t xml:space="preserve">STREDA </t>
  </si>
  <si>
    <t xml:space="preserve">CTVRTEK </t>
  </si>
  <si>
    <t xml:space="preserve">PATEK </t>
  </si>
  <si>
    <t xml:space="preserve">SOBOTA </t>
  </si>
  <si>
    <t xml:space="preserve">0 moped </t>
  </si>
  <si>
    <t xml:space="preserve">1 maly motocykl (do 50 ccm) </t>
  </si>
  <si>
    <t xml:space="preserve">2 motocykl (vcetne sidecaru, skutru, apod.) </t>
  </si>
  <si>
    <t xml:space="preserve">3 osobni automobil bez privesu </t>
  </si>
  <si>
    <t xml:space="preserve">4 osobni automobil s privesem </t>
  </si>
  <si>
    <t xml:space="preserve">5 nakladni automobil (vcetne multikary atd.) </t>
  </si>
  <si>
    <t xml:space="preserve">6 nakladni automobil s privesem </t>
  </si>
  <si>
    <t xml:space="preserve">7 nakladni automobil s navesem </t>
  </si>
  <si>
    <t xml:space="preserve">8 autobus </t>
  </si>
  <si>
    <t xml:space="preserve">9 traktor (i s privesem) </t>
  </si>
  <si>
    <t xml:space="preserve">10 tramvaj </t>
  </si>
  <si>
    <t xml:space="preserve">11 trolejbus </t>
  </si>
  <si>
    <t xml:space="preserve">12 jine motorove vozidlo (zemedelske,stavebni </t>
  </si>
  <si>
    <t xml:space="preserve">13 jizdni kolo </t>
  </si>
  <si>
    <t xml:space="preserve">14 povoz, jizda na koni </t>
  </si>
  <si>
    <t xml:space="preserve">15 jine nemotorove vozidlo </t>
  </si>
  <si>
    <t xml:space="preserve">16 vlak </t>
  </si>
  <si>
    <t xml:space="preserve">17 nezjisteno, ridic ujel </t>
  </si>
  <si>
    <t xml:space="preserve">18 jiny druh vozidla </t>
  </si>
  <si>
    <t xml:space="preserve">0 nezjisteno </t>
  </si>
  <si>
    <t xml:space="preserve">1 soukrome, nevyuzivane k vydelecne cinnosti </t>
  </si>
  <si>
    <t xml:space="preserve">2 soukrome, vyuzivane k vydel. cinnosti </t>
  </si>
  <si>
    <t xml:space="preserve">4 verejna hromadna doprava </t>
  </si>
  <si>
    <t xml:space="preserve">5 mestska hromadna doprava </t>
  </si>
  <si>
    <t xml:space="preserve">6 mezinarodni kamionova doprava </t>
  </si>
  <si>
    <t xml:space="preserve">7 TAXI </t>
  </si>
  <si>
    <t xml:space="preserve">8 statni podnik, statni organizace </t>
  </si>
  <si>
    <t xml:space="preserve">9 registrovano mimo uzemi cR </t>
  </si>
  <si>
    <t xml:space="preserve">10 zastupitelsky urad </t>
  </si>
  <si>
    <t xml:space="preserve">11 ministerstvo vnitra </t>
  </si>
  <si>
    <t xml:space="preserve">12 policie cR </t>
  </si>
  <si>
    <t xml:space="preserve">13 mestska, obecni policie </t>
  </si>
  <si>
    <t xml:space="preserve">14 soukrome bezpecnostni agentury </t>
  </si>
  <si>
    <t xml:space="preserve">15 ministerstvo obrany </t>
  </si>
  <si>
    <t xml:space="preserve">16 jine </t>
  </si>
  <si>
    <t xml:space="preserve">17 odcizene, neopravnene pouzivane </t>
  </si>
  <si>
    <t xml:space="preserve">0 jiny druh nehody </t>
  </si>
  <si>
    <t xml:space="preserve">1 srazka s jedoucim nekolejovym vozidlem </t>
  </si>
  <si>
    <t xml:space="preserve">2 srazka s vozidlem zaparkovanym, odstav. </t>
  </si>
  <si>
    <t xml:space="preserve">3 srazka s pevnou prekazkou </t>
  </si>
  <si>
    <t xml:space="preserve">4 srazka s chodcem </t>
  </si>
  <si>
    <t xml:space="preserve">5 srazka s lesni zveri </t>
  </si>
  <si>
    <t xml:space="preserve">6 srazka s domacim zviretem </t>
  </si>
  <si>
    <t xml:space="preserve">7 srazka s vlakem </t>
  </si>
  <si>
    <t xml:space="preserve">8 srazka s tramvaji </t>
  </si>
  <si>
    <t xml:space="preserve">9 havarie </t>
  </si>
  <si>
    <t xml:space="preserve">0 jiny stav povrchu vozovky v dobe nehody </t>
  </si>
  <si>
    <t xml:space="preserve">1 povrch suchy, neznecisteny </t>
  </si>
  <si>
    <t xml:space="preserve">3 povrch mokry </t>
  </si>
  <si>
    <t xml:space="preserve">4 na vozovce je blato </t>
  </si>
  <si>
    <t xml:space="preserve">7 na vozovce je rozlity olej, nafta apod. </t>
  </si>
  <si>
    <t xml:space="preserve">8 souvisla snehova vrstva, rozbredly snih </t>
  </si>
  <si>
    <t>ú</t>
  </si>
  <si>
    <t>tz</t>
  </si>
  <si>
    <t>lz</t>
  </si>
  <si>
    <t>počet</t>
  </si>
  <si>
    <t>sm</t>
  </si>
  <si>
    <t>lb</t>
  </si>
  <si>
    <t>cl</t>
  </si>
  <si>
    <t>jn</t>
  </si>
  <si>
    <t>lk</t>
  </si>
  <si>
    <t xml:space="preserve">Alkohol u vinika </t>
  </si>
  <si>
    <t xml:space="preserve">Alkohol a drogy </t>
  </si>
  <si>
    <t xml:space="preserve">Drogy </t>
  </si>
  <si>
    <t xml:space="preserve"> </t>
  </si>
  <si>
    <t>Těžce zranění</t>
  </si>
  <si>
    <t>Usmrcení</t>
  </si>
  <si>
    <t xml:space="preserve">     dite</t>
  </si>
  <si>
    <t xml:space="preserve">      dite</t>
  </si>
  <si>
    <t>I.Nehody podle následků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</si>
</sst>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 U při do </a:t>
            </a:r>
            <a:r>
              <a:rPr lang="cs-CZ" sz="1400" b="0" i="0" u="none" strike="noStrike" baseline="0">
                <a:effectLst/>
              </a:rPr>
              <a:t>Těžce zranění </a:t>
            </a:r>
            <a:r>
              <a:rPr lang="cs-CZ"/>
              <a:t>pravních nehodách v Libereckém kraji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Usmrcení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List1!$B$8:$L$8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List1!$B$9:$L$9</c:f>
              <c:numCache>
                <c:formatCode>General</c:formatCode>
                <c:ptCount val="11"/>
                <c:pt idx="0">
                  <c:v>26</c:v>
                </c:pt>
                <c:pt idx="1">
                  <c:v>25</c:v>
                </c:pt>
                <c:pt idx="2">
                  <c:v>20</c:v>
                </c:pt>
                <c:pt idx="3">
                  <c:v>28</c:v>
                </c:pt>
                <c:pt idx="4">
                  <c:v>23</c:v>
                </c:pt>
                <c:pt idx="5">
                  <c:v>19</c:v>
                </c:pt>
                <c:pt idx="6">
                  <c:v>24</c:v>
                </c:pt>
                <c:pt idx="7">
                  <c:v>21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4-465A-8554-8C3728075DD7}"/>
            </c:ext>
          </c:extLst>
        </c:ser>
        <c:ser>
          <c:idx val="1"/>
          <c:order val="1"/>
          <c:tx>
            <c:strRef>
              <c:f>List1!$A$10</c:f>
              <c:strCache>
                <c:ptCount val="1"/>
                <c:pt idx="0">
                  <c:v>Těžce zranění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List1!$B$8:$L$8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List1!$B$10:$L$10</c:f>
              <c:numCache>
                <c:formatCode>General</c:formatCode>
                <c:ptCount val="11"/>
                <c:pt idx="0">
                  <c:v>117</c:v>
                </c:pt>
                <c:pt idx="1">
                  <c:v>126</c:v>
                </c:pt>
                <c:pt idx="2">
                  <c:v>108</c:v>
                </c:pt>
                <c:pt idx="3">
                  <c:v>116</c:v>
                </c:pt>
                <c:pt idx="4">
                  <c:v>122</c:v>
                </c:pt>
                <c:pt idx="5">
                  <c:v>101</c:v>
                </c:pt>
                <c:pt idx="6">
                  <c:v>92</c:v>
                </c:pt>
                <c:pt idx="7">
                  <c:v>94</c:v>
                </c:pt>
                <c:pt idx="8">
                  <c:v>76</c:v>
                </c:pt>
                <c:pt idx="9">
                  <c:v>79</c:v>
                </c:pt>
                <c:pt idx="1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E4-465A-8554-8C3728075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-14"/>
        <c:axId val="1704670896"/>
        <c:axId val="1704668400"/>
      </c:barChart>
      <c:catAx>
        <c:axId val="170467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668400"/>
        <c:crosses val="autoZero"/>
        <c:auto val="1"/>
        <c:lblAlgn val="ctr"/>
        <c:lblOffset val="100"/>
        <c:noMultiLvlLbl val="0"/>
      </c:catAx>
      <c:valAx>
        <c:axId val="1704668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0467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10</xdr:row>
      <xdr:rowOff>190499</xdr:rowOff>
    </xdr:from>
    <xdr:to>
      <xdr:col>13</xdr:col>
      <xdr:colOff>114300</xdr:colOff>
      <xdr:row>28</xdr:row>
      <xdr:rowOff>180974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tabSelected="1" topLeftCell="A73" workbookViewId="0">
      <selection activeCell="W17" sqref="W17"/>
    </sheetView>
  </sheetViews>
  <sheetFormatPr defaultColWidth="9.140625" defaultRowHeight="12.75" x14ac:dyDescent="0.2"/>
  <cols>
    <col min="1" max="1" width="41" style="4" bestFit="1" customWidth="1"/>
    <col min="2" max="2" width="9.85546875" style="4" customWidth="1"/>
    <col min="3" max="3" width="10.85546875" style="4" bestFit="1" customWidth="1"/>
    <col min="4" max="4" width="7" style="4" bestFit="1" customWidth="1"/>
    <col min="5" max="5" width="10.85546875" style="4" bestFit="1" customWidth="1"/>
    <col min="6" max="6" width="7.85546875" style="4" bestFit="1" customWidth="1"/>
    <col min="7" max="7" width="10.85546875" style="4" bestFit="1" customWidth="1"/>
    <col min="8" max="8" width="8" style="4" bestFit="1" customWidth="1"/>
    <col min="9" max="9" width="10.85546875" style="4" bestFit="1" customWidth="1"/>
    <col min="10" max="10" width="16.28515625" style="4" bestFit="1" customWidth="1"/>
    <col min="11" max="11" width="10.85546875" style="4" bestFit="1" customWidth="1"/>
    <col min="12" max="12" width="7.7109375" style="4" bestFit="1" customWidth="1"/>
    <col min="13" max="13" width="10.85546875" style="4" bestFit="1" customWidth="1"/>
    <col min="14" max="14" width="5.85546875" style="4" bestFit="1" customWidth="1"/>
    <col min="15" max="15" width="10.85546875" style="4" bestFit="1" customWidth="1"/>
    <col min="16" max="16384" width="9.140625" style="4"/>
  </cols>
  <sheetData>
    <row r="1" spans="1:15" x14ac:dyDescent="0.2">
      <c r="A1" s="1" t="s">
        <v>57</v>
      </c>
      <c r="B1" s="2" t="s">
        <v>58</v>
      </c>
      <c r="C1" s="2" t="s">
        <v>59</v>
      </c>
      <c r="D1" s="2" t="s">
        <v>60</v>
      </c>
      <c r="E1" s="2" t="s">
        <v>59</v>
      </c>
      <c r="F1" s="2" t="s">
        <v>61</v>
      </c>
      <c r="G1" s="2" t="s">
        <v>59</v>
      </c>
      <c r="H1" s="2" t="s">
        <v>62</v>
      </c>
      <c r="I1" s="2" t="s">
        <v>59</v>
      </c>
      <c r="J1" s="2" t="s">
        <v>63</v>
      </c>
      <c r="K1" s="2" t="s">
        <v>59</v>
      </c>
      <c r="L1" s="2" t="s">
        <v>64</v>
      </c>
      <c r="M1" s="2" t="s">
        <v>59</v>
      </c>
      <c r="N1" s="2" t="s">
        <v>65</v>
      </c>
      <c r="O1" s="3" t="s">
        <v>0</v>
      </c>
    </row>
    <row r="2" spans="1:15" ht="15" x14ac:dyDescent="0.2">
      <c r="A2" s="13" t="s">
        <v>148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">
      <c r="A3" s="5" t="s">
        <v>2</v>
      </c>
      <c r="B3" s="6">
        <v>4641</v>
      </c>
      <c r="C3" s="6">
        <v>124</v>
      </c>
      <c r="D3" s="20">
        <v>15</v>
      </c>
      <c r="E3" s="6">
        <v>2</v>
      </c>
      <c r="F3" s="6">
        <v>47</v>
      </c>
      <c r="G3" s="6">
        <v>-32</v>
      </c>
      <c r="H3" s="6">
        <v>1025</v>
      </c>
      <c r="I3" s="6">
        <v>-43</v>
      </c>
      <c r="J3" s="6">
        <v>2218950</v>
      </c>
      <c r="K3" s="6">
        <v>95799</v>
      </c>
      <c r="L3" s="6">
        <v>205</v>
      </c>
      <c r="M3" s="6">
        <v>-51</v>
      </c>
      <c r="N3" s="6">
        <v>2871</v>
      </c>
      <c r="O3" s="6">
        <v>35</v>
      </c>
    </row>
    <row r="4" spans="1:15" ht="15" x14ac:dyDescent="0.2">
      <c r="A4" s="5" t="s">
        <v>3</v>
      </c>
      <c r="B4" s="6">
        <v>3773</v>
      </c>
      <c r="C4" s="6">
        <v>186</v>
      </c>
      <c r="D4" s="6" t="s">
        <v>4</v>
      </c>
      <c r="E4" s="6" t="s">
        <v>66</v>
      </c>
      <c r="F4" s="6" t="s">
        <v>5</v>
      </c>
      <c r="G4" s="6" t="s">
        <v>66</v>
      </c>
      <c r="H4" s="6" t="s">
        <v>5</v>
      </c>
      <c r="I4" s="6" t="s">
        <v>66</v>
      </c>
      <c r="J4" s="6">
        <v>1564084</v>
      </c>
      <c r="K4" s="6">
        <v>84672</v>
      </c>
      <c r="L4" s="6">
        <v>113</v>
      </c>
      <c r="M4" s="6">
        <v>-28</v>
      </c>
      <c r="N4" s="6">
        <v>2314</v>
      </c>
      <c r="O4" s="6">
        <v>62</v>
      </c>
    </row>
    <row r="5" spans="1:15" ht="15" x14ac:dyDescent="0.2">
      <c r="A5" s="5" t="s">
        <v>6</v>
      </c>
      <c r="B5" s="6">
        <v>5</v>
      </c>
      <c r="C5" s="6">
        <v>2</v>
      </c>
      <c r="D5" s="6">
        <v>1</v>
      </c>
      <c r="E5" s="6">
        <v>1</v>
      </c>
      <c r="F5" s="6">
        <v>0</v>
      </c>
      <c r="G5" s="6">
        <v>0</v>
      </c>
      <c r="H5" s="6">
        <v>2</v>
      </c>
      <c r="I5" s="6">
        <v>-1</v>
      </c>
      <c r="J5" s="6">
        <v>36920</v>
      </c>
      <c r="K5" s="6">
        <v>31300</v>
      </c>
      <c r="L5" s="6">
        <v>0</v>
      </c>
      <c r="M5" s="6">
        <v>-1</v>
      </c>
      <c r="N5" s="6">
        <v>2</v>
      </c>
      <c r="O5" s="6">
        <v>-1</v>
      </c>
    </row>
    <row r="6" spans="1:15" ht="15" x14ac:dyDescent="0.2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x14ac:dyDescent="0.2">
      <c r="A7" s="5" t="s">
        <v>8</v>
      </c>
      <c r="B7" s="6">
        <v>3286</v>
      </c>
      <c r="C7" s="6">
        <v>0</v>
      </c>
      <c r="D7" s="6">
        <v>14</v>
      </c>
      <c r="E7" s="6">
        <v>2</v>
      </c>
      <c r="F7" s="6">
        <v>38</v>
      </c>
      <c r="G7" s="6">
        <v>-24</v>
      </c>
      <c r="H7" s="6">
        <v>833</v>
      </c>
      <c r="I7" s="6">
        <v>-37</v>
      </c>
      <c r="J7" s="6">
        <v>1837122</v>
      </c>
      <c r="K7" s="6">
        <v>41416</v>
      </c>
      <c r="L7" s="6">
        <v>152</v>
      </c>
      <c r="M7" s="6">
        <v>-52</v>
      </c>
      <c r="N7" s="6">
        <v>2467</v>
      </c>
      <c r="O7" s="6">
        <v>-16</v>
      </c>
    </row>
    <row r="8" spans="1:15" ht="15" x14ac:dyDescent="0.2">
      <c r="A8" s="5" t="s">
        <v>9</v>
      </c>
      <c r="B8" s="6">
        <v>158</v>
      </c>
      <c r="C8" s="6">
        <v>-29</v>
      </c>
      <c r="D8" s="6">
        <v>1</v>
      </c>
      <c r="E8" s="6">
        <v>1</v>
      </c>
      <c r="F8" s="6">
        <v>5</v>
      </c>
      <c r="G8" s="6">
        <v>-5</v>
      </c>
      <c r="H8" s="6">
        <v>135</v>
      </c>
      <c r="I8" s="6">
        <v>-15</v>
      </c>
      <c r="J8" s="6">
        <v>15325</v>
      </c>
      <c r="K8" s="6">
        <v>3901</v>
      </c>
      <c r="L8" s="6">
        <v>45</v>
      </c>
      <c r="M8" s="6">
        <v>-1</v>
      </c>
      <c r="N8" s="6">
        <v>131</v>
      </c>
      <c r="O8" s="6">
        <v>-11</v>
      </c>
    </row>
    <row r="9" spans="1:15" ht="15" x14ac:dyDescent="0.2">
      <c r="A9" s="12" t="s">
        <v>10</v>
      </c>
      <c r="B9" s="19">
        <v>22</v>
      </c>
      <c r="C9" s="19">
        <v>10</v>
      </c>
      <c r="D9" s="19">
        <v>0</v>
      </c>
      <c r="E9" s="19">
        <v>0</v>
      </c>
      <c r="F9" s="19">
        <v>1</v>
      </c>
      <c r="G9" s="19">
        <v>1</v>
      </c>
      <c r="H9" s="19">
        <v>16</v>
      </c>
      <c r="I9" s="19">
        <v>8</v>
      </c>
      <c r="J9" s="19">
        <v>2035</v>
      </c>
      <c r="K9" s="19">
        <v>1496</v>
      </c>
      <c r="L9" s="19">
        <v>0</v>
      </c>
      <c r="M9" s="19">
        <v>0</v>
      </c>
      <c r="N9" s="19">
        <v>21</v>
      </c>
      <c r="O9" s="19">
        <v>10</v>
      </c>
    </row>
    <row r="10" spans="1:15" ht="15" x14ac:dyDescent="0.2">
      <c r="A10" s="5" t="s">
        <v>11</v>
      </c>
      <c r="B10" s="6">
        <v>42</v>
      </c>
      <c r="C10" s="6">
        <v>9</v>
      </c>
      <c r="D10" s="6">
        <v>0</v>
      </c>
      <c r="E10" s="6">
        <v>0</v>
      </c>
      <c r="F10" s="6">
        <v>3</v>
      </c>
      <c r="G10" s="6">
        <v>-2</v>
      </c>
      <c r="H10" s="6">
        <v>35</v>
      </c>
      <c r="I10" s="6">
        <v>8</v>
      </c>
      <c r="J10" s="6">
        <v>3541</v>
      </c>
      <c r="K10" s="6">
        <v>1876</v>
      </c>
      <c r="L10" s="6">
        <v>8</v>
      </c>
      <c r="M10" s="6">
        <v>2</v>
      </c>
      <c r="N10" s="6">
        <v>42</v>
      </c>
      <c r="O10" s="6">
        <v>10</v>
      </c>
    </row>
    <row r="11" spans="1:15" ht="15" x14ac:dyDescent="0.2">
      <c r="A11" s="12" t="s">
        <v>10</v>
      </c>
      <c r="B11" s="19">
        <v>16</v>
      </c>
      <c r="C11" s="19">
        <v>-2</v>
      </c>
      <c r="D11" s="19">
        <v>0</v>
      </c>
      <c r="E11" s="19">
        <v>0</v>
      </c>
      <c r="F11" s="19">
        <v>1</v>
      </c>
      <c r="G11" s="19">
        <v>-1</v>
      </c>
      <c r="H11" s="19">
        <v>14</v>
      </c>
      <c r="I11" s="19">
        <v>-2</v>
      </c>
      <c r="J11" s="19">
        <v>2360</v>
      </c>
      <c r="K11" s="19">
        <v>1875</v>
      </c>
      <c r="L11" s="19">
        <v>0</v>
      </c>
      <c r="M11" s="19">
        <v>0</v>
      </c>
      <c r="N11" s="19">
        <v>16</v>
      </c>
      <c r="O11" s="19">
        <v>-2</v>
      </c>
    </row>
    <row r="12" spans="1:15" ht="15" x14ac:dyDescent="0.2">
      <c r="A12" s="5" t="s">
        <v>12</v>
      </c>
      <c r="B12" s="6">
        <v>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4</v>
      </c>
      <c r="I12" s="6">
        <v>2</v>
      </c>
      <c r="J12" s="6">
        <v>465</v>
      </c>
      <c r="K12" s="6">
        <v>-785</v>
      </c>
      <c r="L12" s="6">
        <v>0</v>
      </c>
      <c r="M12" s="6">
        <v>0</v>
      </c>
      <c r="N12" s="6">
        <v>6</v>
      </c>
      <c r="O12" s="6">
        <v>2</v>
      </c>
    </row>
    <row r="13" spans="1:15" ht="15" x14ac:dyDescent="0.2">
      <c r="A13" s="5" t="s">
        <v>13</v>
      </c>
      <c r="B13" s="6">
        <v>38</v>
      </c>
      <c r="C13" s="6">
        <v>10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7985</v>
      </c>
      <c r="K13" s="6">
        <v>414</v>
      </c>
      <c r="L13" s="6">
        <v>0</v>
      </c>
      <c r="M13" s="6">
        <v>0</v>
      </c>
      <c r="N13" s="6">
        <v>28</v>
      </c>
      <c r="O13" s="6">
        <v>7</v>
      </c>
    </row>
    <row r="14" spans="1:15" ht="15" x14ac:dyDescent="0.2">
      <c r="A14" s="5" t="s">
        <v>14</v>
      </c>
      <c r="B14" s="6">
        <v>12</v>
      </c>
      <c r="C14" s="6">
        <v>-4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-3</v>
      </c>
      <c r="J14" s="6">
        <v>7210</v>
      </c>
      <c r="K14" s="6">
        <v>-2671</v>
      </c>
      <c r="L14" s="6">
        <v>0</v>
      </c>
      <c r="M14" s="6">
        <v>0</v>
      </c>
      <c r="N14" s="6">
        <v>6</v>
      </c>
      <c r="O14" s="6">
        <v>-2</v>
      </c>
    </row>
    <row r="15" spans="1:15" ht="15" x14ac:dyDescent="0.2">
      <c r="A15" s="5" t="s">
        <v>15</v>
      </c>
      <c r="B15" s="6">
        <v>1069</v>
      </c>
      <c r="C15" s="6">
        <v>135</v>
      </c>
      <c r="D15" s="6">
        <v>0</v>
      </c>
      <c r="E15" s="6">
        <v>0</v>
      </c>
      <c r="F15" s="6">
        <v>1</v>
      </c>
      <c r="G15" s="6">
        <v>0</v>
      </c>
      <c r="H15" s="6">
        <v>13</v>
      </c>
      <c r="I15" s="6">
        <v>5</v>
      </c>
      <c r="J15" s="6">
        <v>336571</v>
      </c>
      <c r="K15" s="6">
        <v>46527</v>
      </c>
      <c r="L15" s="6">
        <v>0</v>
      </c>
      <c r="M15" s="6">
        <v>0</v>
      </c>
      <c r="N15" s="6">
        <v>175</v>
      </c>
      <c r="O15" s="6">
        <v>44</v>
      </c>
    </row>
    <row r="16" spans="1:15" ht="15" x14ac:dyDescent="0.2">
      <c r="A16" s="5" t="s">
        <v>16</v>
      </c>
      <c r="B16" s="6">
        <v>29</v>
      </c>
      <c r="C16" s="6">
        <v>3</v>
      </c>
      <c r="D16" s="6">
        <v>0</v>
      </c>
      <c r="E16" s="6">
        <v>-1</v>
      </c>
      <c r="F16" s="6">
        <v>0</v>
      </c>
      <c r="G16" s="6">
        <v>-1</v>
      </c>
      <c r="H16" s="6">
        <v>4</v>
      </c>
      <c r="I16" s="6">
        <v>-3</v>
      </c>
      <c r="J16" s="6">
        <v>10731</v>
      </c>
      <c r="K16" s="6">
        <v>5121</v>
      </c>
      <c r="L16" s="6">
        <v>0</v>
      </c>
      <c r="M16" s="6">
        <v>0</v>
      </c>
      <c r="N16" s="6">
        <v>16</v>
      </c>
      <c r="O16" s="6">
        <v>1</v>
      </c>
    </row>
    <row r="17" spans="1:15" ht="15" x14ac:dyDescent="0.2">
      <c r="A17" s="13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x14ac:dyDescent="0.2">
      <c r="A18" s="5" t="s">
        <v>17</v>
      </c>
      <c r="B18" s="6">
        <v>603</v>
      </c>
      <c r="C18" s="6">
        <v>11</v>
      </c>
      <c r="D18" s="6">
        <v>5</v>
      </c>
      <c r="E18" s="6">
        <v>0</v>
      </c>
      <c r="F18" s="6">
        <v>16</v>
      </c>
      <c r="G18" s="6">
        <v>-3</v>
      </c>
      <c r="H18" s="6">
        <v>253</v>
      </c>
      <c r="I18" s="6">
        <v>-36</v>
      </c>
      <c r="J18" s="6">
        <v>513149</v>
      </c>
      <c r="K18" s="6">
        <v>29206</v>
      </c>
      <c r="L18" s="6">
        <v>55</v>
      </c>
      <c r="M18" s="6">
        <v>-7</v>
      </c>
      <c r="N18" s="6">
        <v>303</v>
      </c>
      <c r="O18" s="6">
        <v>30</v>
      </c>
    </row>
    <row r="19" spans="1:15" ht="15" x14ac:dyDescent="0.2">
      <c r="A19" s="5" t="s">
        <v>18</v>
      </c>
      <c r="B19" s="6">
        <v>63</v>
      </c>
      <c r="C19" s="6">
        <v>-29</v>
      </c>
      <c r="D19" s="6">
        <v>0</v>
      </c>
      <c r="E19" s="6">
        <v>0</v>
      </c>
      <c r="F19" s="6">
        <v>1</v>
      </c>
      <c r="G19" s="6">
        <v>-2</v>
      </c>
      <c r="H19" s="6">
        <v>21</v>
      </c>
      <c r="I19" s="6">
        <v>-14</v>
      </c>
      <c r="J19" s="6">
        <v>45780</v>
      </c>
      <c r="K19" s="6">
        <v>-16540</v>
      </c>
      <c r="L19" s="6">
        <v>4</v>
      </c>
      <c r="M19" s="6">
        <v>3</v>
      </c>
      <c r="N19" s="6">
        <v>22</v>
      </c>
      <c r="O19" s="6">
        <v>-21</v>
      </c>
    </row>
    <row r="20" spans="1:15" ht="15" x14ac:dyDescent="0.2">
      <c r="A20" s="5" t="s">
        <v>19</v>
      </c>
      <c r="B20" s="6">
        <v>348</v>
      </c>
      <c r="C20" s="6">
        <v>1</v>
      </c>
      <c r="D20" s="6">
        <v>4</v>
      </c>
      <c r="E20" s="6">
        <v>3</v>
      </c>
      <c r="F20" s="6">
        <v>10</v>
      </c>
      <c r="G20" s="6">
        <v>-11</v>
      </c>
      <c r="H20" s="6">
        <v>231</v>
      </c>
      <c r="I20" s="6">
        <v>28</v>
      </c>
      <c r="J20" s="6">
        <v>326127</v>
      </c>
      <c r="K20" s="6">
        <v>25421</v>
      </c>
      <c r="L20" s="6">
        <v>9</v>
      </c>
      <c r="M20" s="6">
        <v>-5</v>
      </c>
      <c r="N20" s="6">
        <v>265</v>
      </c>
      <c r="O20" s="6">
        <v>-13</v>
      </c>
    </row>
    <row r="21" spans="1:15" ht="15" x14ac:dyDescent="0.2">
      <c r="A21" s="5" t="s">
        <v>20</v>
      </c>
      <c r="B21" s="6">
        <v>2272</v>
      </c>
      <c r="C21" s="6">
        <v>17</v>
      </c>
      <c r="D21" s="6">
        <v>5</v>
      </c>
      <c r="E21" s="6">
        <v>-1</v>
      </c>
      <c r="F21" s="6">
        <v>11</v>
      </c>
      <c r="G21" s="6">
        <v>-8</v>
      </c>
      <c r="H21" s="6">
        <v>328</v>
      </c>
      <c r="I21" s="6">
        <v>-15</v>
      </c>
      <c r="J21" s="6">
        <v>952066</v>
      </c>
      <c r="K21" s="6">
        <v>3329</v>
      </c>
      <c r="L21" s="6">
        <v>84</v>
      </c>
      <c r="M21" s="6">
        <v>-43</v>
      </c>
      <c r="N21" s="6">
        <v>1877</v>
      </c>
      <c r="O21" s="6">
        <v>-12</v>
      </c>
    </row>
    <row r="22" spans="1:15" ht="15" x14ac:dyDescent="0.2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x14ac:dyDescent="0.2">
      <c r="A23" s="5" t="s">
        <v>22</v>
      </c>
      <c r="B23" s="6">
        <v>18</v>
      </c>
      <c r="C23" s="6">
        <v>4</v>
      </c>
      <c r="D23" s="6">
        <v>0</v>
      </c>
      <c r="E23" s="6">
        <v>0</v>
      </c>
      <c r="F23" s="6">
        <v>1</v>
      </c>
      <c r="G23" s="6">
        <v>1</v>
      </c>
      <c r="H23" s="6">
        <v>6</v>
      </c>
      <c r="I23" s="6">
        <v>3</v>
      </c>
      <c r="J23" s="6">
        <v>17081</v>
      </c>
      <c r="K23" s="6">
        <v>1250</v>
      </c>
      <c r="L23" s="6">
        <v>0</v>
      </c>
      <c r="M23" s="6">
        <v>-1</v>
      </c>
      <c r="N23" s="6">
        <v>14</v>
      </c>
      <c r="O23" s="6">
        <v>3</v>
      </c>
    </row>
    <row r="24" spans="1:15" ht="15" x14ac:dyDescent="0.2">
      <c r="A24" s="5" t="s">
        <v>23</v>
      </c>
      <c r="B24" s="6">
        <v>2871</v>
      </c>
      <c r="C24" s="6">
        <v>35</v>
      </c>
      <c r="D24" s="6">
        <v>7</v>
      </c>
      <c r="E24" s="6">
        <v>2</v>
      </c>
      <c r="F24" s="6">
        <v>30</v>
      </c>
      <c r="G24" s="6">
        <v>-14</v>
      </c>
      <c r="H24" s="6">
        <v>624</v>
      </c>
      <c r="I24" s="6">
        <v>-21</v>
      </c>
      <c r="J24" s="6">
        <v>1159198</v>
      </c>
      <c r="K24" s="6">
        <v>-38037</v>
      </c>
      <c r="L24" s="6">
        <v>155</v>
      </c>
      <c r="M24" s="6">
        <v>-32</v>
      </c>
      <c r="N24" s="7">
        <v>2871</v>
      </c>
      <c r="O24" s="7">
        <v>35</v>
      </c>
    </row>
    <row r="25" spans="1:15" ht="15" x14ac:dyDescent="0.2">
      <c r="A25" s="5" t="s">
        <v>24</v>
      </c>
      <c r="B25" s="6">
        <v>1770</v>
      </c>
      <c r="C25" s="6">
        <v>89</v>
      </c>
      <c r="D25" s="6">
        <v>8</v>
      </c>
      <c r="E25" s="6">
        <v>0</v>
      </c>
      <c r="F25" s="6">
        <v>17</v>
      </c>
      <c r="G25" s="6">
        <v>-18</v>
      </c>
      <c r="H25" s="6">
        <v>401</v>
      </c>
      <c r="I25" s="6">
        <v>-22</v>
      </c>
      <c r="J25" s="6">
        <v>1059752</v>
      </c>
      <c r="K25" s="6">
        <v>133836</v>
      </c>
      <c r="L25" s="6">
        <v>50</v>
      </c>
      <c r="M25" s="6">
        <v>-19</v>
      </c>
      <c r="N25" s="7">
        <v>0</v>
      </c>
      <c r="O25" s="7">
        <v>0</v>
      </c>
    </row>
    <row r="26" spans="1:15" ht="15" x14ac:dyDescent="0.2">
      <c r="A26" s="5" t="s">
        <v>67</v>
      </c>
      <c r="B26" s="6">
        <v>8</v>
      </c>
      <c r="C26" s="6">
        <v>-12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-11</v>
      </c>
      <c r="J26" s="6">
        <v>5900</v>
      </c>
      <c r="K26" s="6">
        <v>-10310</v>
      </c>
      <c r="L26" s="6">
        <v>1</v>
      </c>
      <c r="M26" s="6">
        <v>0</v>
      </c>
      <c r="N26" s="6">
        <v>0</v>
      </c>
      <c r="O26" s="6">
        <v>0</v>
      </c>
    </row>
    <row r="27" spans="1:15" ht="15" x14ac:dyDescent="0.2">
      <c r="A27" s="5" t="s">
        <v>68</v>
      </c>
      <c r="B27" s="6">
        <v>1054</v>
      </c>
      <c r="C27" s="6">
        <v>-12</v>
      </c>
      <c r="D27" s="6">
        <v>4</v>
      </c>
      <c r="E27" s="6">
        <v>-2</v>
      </c>
      <c r="F27" s="6">
        <v>12</v>
      </c>
      <c r="G27" s="6">
        <v>-11</v>
      </c>
      <c r="H27" s="6">
        <v>297</v>
      </c>
      <c r="I27" s="6">
        <v>-10</v>
      </c>
      <c r="J27" s="6">
        <v>751028</v>
      </c>
      <c r="K27" s="6">
        <v>42939</v>
      </c>
      <c r="L27" s="6">
        <v>31</v>
      </c>
      <c r="M27" s="6">
        <v>-18</v>
      </c>
      <c r="N27" s="6">
        <v>219</v>
      </c>
      <c r="O27" s="6">
        <v>-17</v>
      </c>
    </row>
    <row r="28" spans="1:15" ht="15" x14ac:dyDescent="0.2">
      <c r="A28" s="5" t="s">
        <v>69</v>
      </c>
      <c r="B28" s="6">
        <v>655</v>
      </c>
      <c r="C28" s="6">
        <v>11</v>
      </c>
      <c r="D28" s="6">
        <v>3</v>
      </c>
      <c r="E28" s="6">
        <v>0</v>
      </c>
      <c r="F28" s="6">
        <v>12</v>
      </c>
      <c r="G28" s="6">
        <v>-5</v>
      </c>
      <c r="H28" s="6">
        <v>191</v>
      </c>
      <c r="I28" s="6">
        <v>8</v>
      </c>
      <c r="J28" s="6">
        <v>298997</v>
      </c>
      <c r="K28" s="6">
        <v>-3958</v>
      </c>
      <c r="L28" s="6">
        <v>25</v>
      </c>
      <c r="M28" s="6">
        <v>-10</v>
      </c>
      <c r="N28" s="6">
        <v>263</v>
      </c>
      <c r="O28" s="6">
        <v>-20</v>
      </c>
    </row>
    <row r="29" spans="1:15" ht="15" x14ac:dyDescent="0.2">
      <c r="A29" s="5" t="s">
        <v>70</v>
      </c>
      <c r="B29" s="6">
        <v>829</v>
      </c>
      <c r="C29" s="6">
        <v>0</v>
      </c>
      <c r="D29" s="6">
        <v>5</v>
      </c>
      <c r="E29" s="6">
        <v>4</v>
      </c>
      <c r="F29" s="6">
        <v>12</v>
      </c>
      <c r="G29" s="6">
        <v>-1</v>
      </c>
      <c r="H29" s="6">
        <v>212</v>
      </c>
      <c r="I29" s="6">
        <v>-48</v>
      </c>
      <c r="J29" s="6">
        <v>409111</v>
      </c>
      <c r="K29" s="6">
        <v>7673</v>
      </c>
      <c r="L29" s="6">
        <v>44</v>
      </c>
      <c r="M29" s="6">
        <v>-25</v>
      </c>
      <c r="N29" s="6">
        <v>444</v>
      </c>
      <c r="O29" s="6">
        <v>-26</v>
      </c>
    </row>
    <row r="30" spans="1:15" ht="15" x14ac:dyDescent="0.2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30" x14ac:dyDescent="0.2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5" x14ac:dyDescent="0.2">
      <c r="A32" s="5" t="s">
        <v>71</v>
      </c>
      <c r="B32" s="6">
        <v>1634</v>
      </c>
      <c r="C32" s="6">
        <v>161</v>
      </c>
      <c r="D32" s="6">
        <v>1</v>
      </c>
      <c r="E32" s="6">
        <v>-2</v>
      </c>
      <c r="F32" s="6">
        <v>10</v>
      </c>
      <c r="G32" s="6">
        <v>-13</v>
      </c>
      <c r="H32" s="6">
        <v>309</v>
      </c>
      <c r="I32" s="6">
        <v>18</v>
      </c>
      <c r="J32" s="6">
        <v>639380</v>
      </c>
      <c r="K32" s="6">
        <v>51137</v>
      </c>
      <c r="L32" s="6">
        <v>94</v>
      </c>
      <c r="M32" s="6">
        <v>5</v>
      </c>
      <c r="N32" s="6">
        <v>1500</v>
      </c>
      <c r="O32" s="6">
        <v>121</v>
      </c>
    </row>
    <row r="33" spans="1:15" ht="30" x14ac:dyDescent="0.2">
      <c r="A33" s="5" t="s">
        <v>27</v>
      </c>
      <c r="B33" s="6">
        <v>10</v>
      </c>
      <c r="C33" s="6">
        <v>-10</v>
      </c>
      <c r="D33" s="6">
        <v>0</v>
      </c>
      <c r="E33" s="6">
        <v>0</v>
      </c>
      <c r="F33" s="6">
        <v>0</v>
      </c>
      <c r="G33" s="6">
        <v>-2</v>
      </c>
      <c r="H33" s="6">
        <v>3</v>
      </c>
      <c r="I33" s="6">
        <v>-3</v>
      </c>
      <c r="J33" s="6">
        <v>3791</v>
      </c>
      <c r="K33" s="6">
        <v>-3330</v>
      </c>
      <c r="L33" s="6">
        <v>1</v>
      </c>
      <c r="M33" s="6">
        <v>-1</v>
      </c>
      <c r="N33" s="6">
        <v>9</v>
      </c>
      <c r="O33" s="6">
        <v>-8</v>
      </c>
    </row>
    <row r="34" spans="1:15" ht="30" x14ac:dyDescent="0.2">
      <c r="A34" s="5" t="s">
        <v>28</v>
      </c>
      <c r="B34" s="6">
        <v>451</v>
      </c>
      <c r="C34" s="6">
        <v>-14</v>
      </c>
      <c r="D34" s="6">
        <v>2</v>
      </c>
      <c r="E34" s="6">
        <v>2</v>
      </c>
      <c r="F34" s="6">
        <v>1</v>
      </c>
      <c r="G34" s="6">
        <v>0</v>
      </c>
      <c r="H34" s="6">
        <v>13</v>
      </c>
      <c r="I34" s="6">
        <v>3</v>
      </c>
      <c r="J34" s="6">
        <v>110743</v>
      </c>
      <c r="K34" s="6">
        <v>11648</v>
      </c>
      <c r="L34" s="6">
        <v>9</v>
      </c>
      <c r="M34" s="6">
        <v>-2</v>
      </c>
      <c r="N34" s="6">
        <v>436</v>
      </c>
      <c r="O34" s="6">
        <v>-15</v>
      </c>
    </row>
    <row r="35" spans="1:15" ht="15" x14ac:dyDescent="0.2">
      <c r="A35" s="13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x14ac:dyDescent="0.2">
      <c r="A36" s="5" t="s">
        <v>72</v>
      </c>
      <c r="B36" s="6">
        <v>470</v>
      </c>
      <c r="C36" s="6">
        <v>-40</v>
      </c>
      <c r="D36" s="6">
        <v>2</v>
      </c>
      <c r="E36" s="6">
        <v>-1</v>
      </c>
      <c r="F36" s="6">
        <v>12</v>
      </c>
      <c r="G36" s="6">
        <v>3</v>
      </c>
      <c r="H36" s="6">
        <v>127</v>
      </c>
      <c r="I36" s="6">
        <v>-11</v>
      </c>
      <c r="J36" s="6">
        <v>224657</v>
      </c>
      <c r="K36" s="6">
        <v>-14066</v>
      </c>
      <c r="L36" s="6">
        <v>32</v>
      </c>
      <c r="M36" s="6">
        <v>-22</v>
      </c>
      <c r="N36" s="6">
        <v>260</v>
      </c>
      <c r="O36" s="6">
        <v>-25</v>
      </c>
    </row>
    <row r="37" spans="1:15" ht="15" x14ac:dyDescent="0.2">
      <c r="A37" s="5" t="s">
        <v>73</v>
      </c>
      <c r="B37" s="6">
        <v>702</v>
      </c>
      <c r="C37" s="6">
        <v>0</v>
      </c>
      <c r="D37" s="6">
        <v>5</v>
      </c>
      <c r="E37" s="6">
        <v>4</v>
      </c>
      <c r="F37" s="6">
        <v>3</v>
      </c>
      <c r="G37" s="6">
        <v>-9</v>
      </c>
      <c r="H37" s="6">
        <v>144</v>
      </c>
      <c r="I37" s="6">
        <v>7</v>
      </c>
      <c r="J37" s="6">
        <v>348832</v>
      </c>
      <c r="K37" s="6">
        <v>24670</v>
      </c>
      <c r="L37" s="6">
        <v>18</v>
      </c>
      <c r="M37" s="6">
        <v>-12</v>
      </c>
      <c r="N37" s="6">
        <v>433</v>
      </c>
      <c r="O37" s="6">
        <v>-10</v>
      </c>
    </row>
    <row r="38" spans="1:15" ht="15" x14ac:dyDescent="0.2">
      <c r="A38" s="5" t="s">
        <v>74</v>
      </c>
      <c r="B38" s="6">
        <v>664</v>
      </c>
      <c r="C38" s="6">
        <v>16</v>
      </c>
      <c r="D38" s="6">
        <v>0</v>
      </c>
      <c r="E38" s="6">
        <v>0</v>
      </c>
      <c r="F38" s="6">
        <v>5</v>
      </c>
      <c r="G38" s="6">
        <v>-3</v>
      </c>
      <c r="H38" s="6">
        <v>128</v>
      </c>
      <c r="I38" s="6">
        <v>-7</v>
      </c>
      <c r="J38" s="6">
        <v>313052</v>
      </c>
      <c r="K38" s="6">
        <v>45420</v>
      </c>
      <c r="L38" s="6">
        <v>18</v>
      </c>
      <c r="M38" s="6">
        <v>-5</v>
      </c>
      <c r="N38" s="6">
        <v>404</v>
      </c>
      <c r="O38" s="6">
        <v>-10</v>
      </c>
    </row>
    <row r="39" spans="1:15" ht="15" x14ac:dyDescent="0.2">
      <c r="A39" s="5" t="s">
        <v>75</v>
      </c>
      <c r="B39" s="6">
        <v>719</v>
      </c>
      <c r="C39" s="6">
        <v>98</v>
      </c>
      <c r="D39" s="6">
        <v>0</v>
      </c>
      <c r="E39" s="6">
        <v>-1</v>
      </c>
      <c r="F39" s="6">
        <v>8</v>
      </c>
      <c r="G39" s="6">
        <v>-1</v>
      </c>
      <c r="H39" s="6">
        <v>162</v>
      </c>
      <c r="I39" s="6">
        <v>18</v>
      </c>
      <c r="J39" s="6">
        <v>373972</v>
      </c>
      <c r="K39" s="6">
        <v>61291</v>
      </c>
      <c r="L39" s="6">
        <v>25</v>
      </c>
      <c r="M39" s="6">
        <v>-11</v>
      </c>
      <c r="N39" s="6">
        <v>444</v>
      </c>
      <c r="O39" s="6">
        <v>44</v>
      </c>
    </row>
    <row r="40" spans="1:15" ht="15" x14ac:dyDescent="0.2">
      <c r="A40" s="5" t="s">
        <v>76</v>
      </c>
      <c r="B40" s="6">
        <v>717</v>
      </c>
      <c r="C40" s="6">
        <v>34</v>
      </c>
      <c r="D40" s="6">
        <v>1</v>
      </c>
      <c r="E40" s="6">
        <v>-2</v>
      </c>
      <c r="F40" s="6">
        <v>6</v>
      </c>
      <c r="G40" s="6">
        <v>-4</v>
      </c>
      <c r="H40" s="6">
        <v>157</v>
      </c>
      <c r="I40" s="6">
        <v>11</v>
      </c>
      <c r="J40" s="6">
        <v>314324</v>
      </c>
      <c r="K40" s="6">
        <v>-14792</v>
      </c>
      <c r="L40" s="6">
        <v>24</v>
      </c>
      <c r="M40" s="6">
        <v>1</v>
      </c>
      <c r="N40" s="6">
        <v>474</v>
      </c>
      <c r="O40" s="6">
        <v>38</v>
      </c>
    </row>
    <row r="41" spans="1:15" ht="15" x14ac:dyDescent="0.2">
      <c r="A41" s="5" t="s">
        <v>77</v>
      </c>
      <c r="B41" s="6">
        <v>795</v>
      </c>
      <c r="C41" s="6">
        <v>43</v>
      </c>
      <c r="D41" s="6">
        <v>5</v>
      </c>
      <c r="E41" s="6">
        <v>4</v>
      </c>
      <c r="F41" s="6">
        <v>7</v>
      </c>
      <c r="G41" s="6">
        <v>-6</v>
      </c>
      <c r="H41" s="6">
        <v>176</v>
      </c>
      <c r="I41" s="6">
        <v>-10</v>
      </c>
      <c r="J41" s="6">
        <v>363580</v>
      </c>
      <c r="K41" s="6">
        <v>26347</v>
      </c>
      <c r="L41" s="6">
        <v>36</v>
      </c>
      <c r="M41" s="6">
        <v>2</v>
      </c>
      <c r="N41" s="6">
        <v>520</v>
      </c>
      <c r="O41" s="6">
        <v>27</v>
      </c>
    </row>
    <row r="42" spans="1:15" ht="15" x14ac:dyDescent="0.2">
      <c r="A42" s="5" t="s">
        <v>78</v>
      </c>
      <c r="B42" s="6">
        <v>574</v>
      </c>
      <c r="C42" s="6">
        <v>-27</v>
      </c>
      <c r="D42" s="6">
        <v>2</v>
      </c>
      <c r="E42" s="6">
        <v>-2</v>
      </c>
      <c r="F42" s="6">
        <v>6</v>
      </c>
      <c r="G42" s="6">
        <v>-12</v>
      </c>
      <c r="H42" s="6">
        <v>131</v>
      </c>
      <c r="I42" s="6">
        <v>-51</v>
      </c>
      <c r="J42" s="6">
        <v>280533</v>
      </c>
      <c r="K42" s="6">
        <v>-33071</v>
      </c>
      <c r="L42" s="6">
        <v>52</v>
      </c>
      <c r="M42" s="6">
        <v>-4</v>
      </c>
      <c r="N42" s="6">
        <v>336</v>
      </c>
      <c r="O42" s="6">
        <v>-29</v>
      </c>
    </row>
    <row r="43" spans="1:15" ht="30" customHeight="1" x14ac:dyDescent="0.2">
      <c r="A43" s="15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 customHeight="1" x14ac:dyDescent="0.2">
      <c r="A44" s="17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2">
      <c r="A45" s="8" t="s">
        <v>140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30" x14ac:dyDescent="0.2">
      <c r="A46" s="10" t="s">
        <v>31</v>
      </c>
      <c r="B46" s="11">
        <v>8</v>
      </c>
      <c r="C46" s="11">
        <v>2</v>
      </c>
      <c r="D46" s="11">
        <v>0</v>
      </c>
      <c r="E46" s="11">
        <v>0</v>
      </c>
      <c r="F46" s="11">
        <v>0</v>
      </c>
      <c r="G46" s="11">
        <v>0</v>
      </c>
      <c r="H46" s="11">
        <v>2</v>
      </c>
      <c r="I46" s="11">
        <v>2</v>
      </c>
      <c r="J46" s="11">
        <v>7260</v>
      </c>
      <c r="K46" s="11">
        <v>-1790</v>
      </c>
      <c r="L46" s="11" t="s">
        <v>54</v>
      </c>
      <c r="M46" s="11">
        <v>3620</v>
      </c>
      <c r="N46" s="11">
        <v>5</v>
      </c>
      <c r="O46" s="11">
        <v>1</v>
      </c>
    </row>
    <row r="47" spans="1:15" ht="15" customHeight="1" x14ac:dyDescent="0.2">
      <c r="A47" s="8" t="s">
        <v>140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30" x14ac:dyDescent="0.2">
      <c r="A48" s="10" t="s">
        <v>32</v>
      </c>
      <c r="B48" s="11">
        <v>16</v>
      </c>
      <c r="C48" s="11">
        <v>-1</v>
      </c>
      <c r="D48" s="11">
        <v>0</v>
      </c>
      <c r="E48" s="11">
        <v>-1</v>
      </c>
      <c r="F48" s="11">
        <v>0</v>
      </c>
      <c r="G48" s="11">
        <v>-2</v>
      </c>
      <c r="H48" s="11">
        <v>6</v>
      </c>
      <c r="I48" s="11">
        <v>-5</v>
      </c>
      <c r="J48" s="11">
        <v>6190</v>
      </c>
      <c r="K48" s="11">
        <v>-6621</v>
      </c>
      <c r="L48" s="11" t="s">
        <v>54</v>
      </c>
      <c r="M48" s="11">
        <v>3620</v>
      </c>
      <c r="N48" s="11">
        <v>11</v>
      </c>
      <c r="O48" s="11">
        <v>-3</v>
      </c>
    </row>
    <row r="49" spans="1:15" ht="15" customHeight="1" x14ac:dyDescent="0.2">
      <c r="A49" s="8" t="s">
        <v>140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30" x14ac:dyDescent="0.2">
      <c r="A50" s="10" t="s">
        <v>33</v>
      </c>
      <c r="B50" s="11">
        <v>11</v>
      </c>
      <c r="C50" s="11">
        <v>-2</v>
      </c>
      <c r="D50" s="11">
        <v>0</v>
      </c>
      <c r="E50" s="11">
        <v>0</v>
      </c>
      <c r="F50" s="11">
        <v>0</v>
      </c>
      <c r="G50" s="11">
        <v>-1</v>
      </c>
      <c r="H50" s="11">
        <v>7</v>
      </c>
      <c r="I50" s="11">
        <v>3</v>
      </c>
      <c r="J50" s="11">
        <v>3341</v>
      </c>
      <c r="K50" s="11">
        <v>-4579</v>
      </c>
      <c r="L50" s="11" t="s">
        <v>54</v>
      </c>
      <c r="M50" s="11">
        <v>3620</v>
      </c>
      <c r="N50" s="11">
        <v>10</v>
      </c>
      <c r="O50" s="11">
        <v>1</v>
      </c>
    </row>
    <row r="51" spans="1:15" ht="15" customHeight="1" x14ac:dyDescent="0.2">
      <c r="A51" s="8" t="s">
        <v>140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30" x14ac:dyDescent="0.2">
      <c r="A52" s="10" t="s">
        <v>34</v>
      </c>
      <c r="B52" s="11">
        <v>5</v>
      </c>
      <c r="C52" s="11">
        <v>-3</v>
      </c>
      <c r="D52" s="11">
        <v>0</v>
      </c>
      <c r="E52" s="11">
        <v>-1</v>
      </c>
      <c r="F52" s="11">
        <v>0</v>
      </c>
      <c r="G52" s="11">
        <v>-1</v>
      </c>
      <c r="H52" s="11">
        <v>6</v>
      </c>
      <c r="I52" s="11">
        <v>2</v>
      </c>
      <c r="J52" s="11">
        <v>890</v>
      </c>
      <c r="K52" s="11">
        <v>-12732</v>
      </c>
      <c r="L52" s="11" t="s">
        <v>54</v>
      </c>
      <c r="M52" s="11">
        <v>3620</v>
      </c>
      <c r="N52" s="11">
        <v>4</v>
      </c>
      <c r="O52" s="11">
        <v>1</v>
      </c>
    </row>
    <row r="53" spans="1:15" ht="15" customHeight="1" x14ac:dyDescent="0.2">
      <c r="A53" s="8" t="s">
        <v>140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30" x14ac:dyDescent="0.2">
      <c r="A54" s="10" t="s">
        <v>35</v>
      </c>
      <c r="B54" s="11">
        <v>30</v>
      </c>
      <c r="C54" s="11">
        <v>-13</v>
      </c>
      <c r="D54" s="11">
        <v>0</v>
      </c>
      <c r="E54" s="11">
        <v>0</v>
      </c>
      <c r="F54" s="11">
        <v>1</v>
      </c>
      <c r="G54" s="11">
        <v>1</v>
      </c>
      <c r="H54" s="11">
        <v>13</v>
      </c>
      <c r="I54" s="11">
        <v>-14</v>
      </c>
      <c r="J54" s="11">
        <v>17740</v>
      </c>
      <c r="K54" s="11">
        <v>-6360</v>
      </c>
      <c r="L54" s="11" t="s">
        <v>54</v>
      </c>
      <c r="M54" s="11">
        <v>3620</v>
      </c>
      <c r="N54" s="11">
        <v>20</v>
      </c>
      <c r="O54" s="11">
        <v>-11</v>
      </c>
    </row>
    <row r="55" spans="1:15" ht="15" customHeight="1" x14ac:dyDescent="0.2">
      <c r="A55" s="8" t="s">
        <v>140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30" x14ac:dyDescent="0.2">
      <c r="A56" s="10" t="s">
        <v>36</v>
      </c>
      <c r="B56" s="11">
        <v>129</v>
      </c>
      <c r="C56" s="11">
        <v>-34</v>
      </c>
      <c r="D56" s="11">
        <v>1</v>
      </c>
      <c r="E56" s="11">
        <v>0</v>
      </c>
      <c r="F56" s="11">
        <v>4</v>
      </c>
      <c r="G56" s="11">
        <v>-4</v>
      </c>
      <c r="H56" s="11">
        <v>67</v>
      </c>
      <c r="I56" s="11">
        <v>-18</v>
      </c>
      <c r="J56" s="11">
        <v>50446</v>
      </c>
      <c r="K56" s="11">
        <v>-30278</v>
      </c>
      <c r="L56" s="11" t="s">
        <v>54</v>
      </c>
      <c r="M56" s="11">
        <v>3620</v>
      </c>
      <c r="N56" s="11">
        <v>100</v>
      </c>
      <c r="O56" s="11">
        <v>-23</v>
      </c>
    </row>
    <row r="57" spans="1:15" ht="15" customHeight="1" x14ac:dyDescent="0.2">
      <c r="A57" s="8" t="s">
        <v>141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30" x14ac:dyDescent="0.2">
      <c r="A58" s="10" t="s">
        <v>37</v>
      </c>
      <c r="B58" s="11">
        <v>6</v>
      </c>
      <c r="C58" s="11">
        <v>0</v>
      </c>
      <c r="D58" s="11">
        <v>0</v>
      </c>
      <c r="E58" s="11">
        <v>-1</v>
      </c>
      <c r="F58" s="11">
        <v>0</v>
      </c>
      <c r="G58" s="11">
        <v>-1</v>
      </c>
      <c r="H58" s="11">
        <v>2</v>
      </c>
      <c r="I58" s="11">
        <v>1</v>
      </c>
      <c r="J58" s="11">
        <v>2785</v>
      </c>
      <c r="K58" s="11">
        <v>-21875</v>
      </c>
      <c r="L58" s="11" t="s">
        <v>54</v>
      </c>
      <c r="M58" s="11">
        <v>3620</v>
      </c>
      <c r="N58" s="11">
        <v>5</v>
      </c>
      <c r="O58" s="11">
        <v>2</v>
      </c>
    </row>
    <row r="59" spans="1:15" ht="15" customHeight="1" x14ac:dyDescent="0.2">
      <c r="A59" s="8" t="s">
        <v>142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30" x14ac:dyDescent="0.2">
      <c r="A60" s="10" t="s">
        <v>37</v>
      </c>
      <c r="B60" s="11">
        <v>24</v>
      </c>
      <c r="C60" s="11">
        <v>0</v>
      </c>
      <c r="D60" s="11">
        <v>0</v>
      </c>
      <c r="E60" s="11">
        <v>0</v>
      </c>
      <c r="F60" s="11">
        <v>1</v>
      </c>
      <c r="G60" s="11">
        <v>1</v>
      </c>
      <c r="H60" s="11">
        <v>14</v>
      </c>
      <c r="I60" s="11">
        <v>4</v>
      </c>
      <c r="J60" s="11">
        <v>14901</v>
      </c>
      <c r="K60" s="11">
        <v>-9889</v>
      </c>
      <c r="L60" s="11" t="s">
        <v>54</v>
      </c>
      <c r="M60" s="11">
        <v>3620</v>
      </c>
      <c r="N60" s="11">
        <v>17</v>
      </c>
      <c r="O60" s="11">
        <v>-1</v>
      </c>
    </row>
    <row r="61" spans="1:15" ht="15" x14ac:dyDescent="0.2">
      <c r="A61" s="13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x14ac:dyDescent="0.2">
      <c r="A62" s="5" t="s">
        <v>79</v>
      </c>
      <c r="B62" s="6">
        <v>5</v>
      </c>
      <c r="C62" s="6">
        <v>3</v>
      </c>
      <c r="D62" s="6">
        <v>0</v>
      </c>
      <c r="E62" s="6">
        <v>0</v>
      </c>
      <c r="F62" s="6">
        <v>0</v>
      </c>
      <c r="G62" s="6">
        <v>0</v>
      </c>
      <c r="H62" s="6">
        <v>5</v>
      </c>
      <c r="I62" s="6">
        <v>3</v>
      </c>
      <c r="J62" s="6">
        <v>435</v>
      </c>
      <c r="K62" s="6">
        <v>335</v>
      </c>
      <c r="L62" s="6">
        <v>0</v>
      </c>
      <c r="M62" s="6">
        <v>-1</v>
      </c>
      <c r="N62" s="6">
        <v>5</v>
      </c>
      <c r="O62" s="6">
        <v>4</v>
      </c>
    </row>
    <row r="63" spans="1:15" ht="15" x14ac:dyDescent="0.2">
      <c r="A63" s="5" t="s">
        <v>80</v>
      </c>
      <c r="B63" s="6">
        <v>5</v>
      </c>
      <c r="C63" s="6">
        <v>0</v>
      </c>
      <c r="D63" s="6">
        <v>0</v>
      </c>
      <c r="E63" s="6">
        <v>0</v>
      </c>
      <c r="F63" s="6">
        <v>0</v>
      </c>
      <c r="G63" s="6">
        <v>-2</v>
      </c>
      <c r="H63" s="6">
        <v>4</v>
      </c>
      <c r="I63" s="6">
        <v>2</v>
      </c>
      <c r="J63" s="6">
        <v>2990</v>
      </c>
      <c r="K63" s="6">
        <v>2448</v>
      </c>
      <c r="L63" s="6">
        <v>0</v>
      </c>
      <c r="M63" s="6">
        <v>-1</v>
      </c>
      <c r="N63" s="6">
        <v>4</v>
      </c>
      <c r="O63" s="6">
        <v>0</v>
      </c>
    </row>
    <row r="64" spans="1:15" ht="15" x14ac:dyDescent="0.2">
      <c r="A64" s="5" t="s">
        <v>81</v>
      </c>
      <c r="B64" s="6">
        <v>84</v>
      </c>
      <c r="C64" s="6">
        <v>-7</v>
      </c>
      <c r="D64" s="6">
        <v>1</v>
      </c>
      <c r="E64" s="6">
        <v>-1</v>
      </c>
      <c r="F64" s="6">
        <v>5</v>
      </c>
      <c r="G64" s="6">
        <v>-7</v>
      </c>
      <c r="H64" s="6">
        <v>76</v>
      </c>
      <c r="I64" s="6">
        <v>2</v>
      </c>
      <c r="J64" s="6">
        <v>48920</v>
      </c>
      <c r="K64" s="6">
        <v>6755</v>
      </c>
      <c r="L64" s="6">
        <v>3</v>
      </c>
      <c r="M64" s="6">
        <v>-5</v>
      </c>
      <c r="N64" s="6">
        <v>34</v>
      </c>
      <c r="O64" s="6">
        <v>-8</v>
      </c>
    </row>
    <row r="65" spans="1:15" ht="15" x14ac:dyDescent="0.2">
      <c r="A65" s="5" t="s">
        <v>82</v>
      </c>
      <c r="B65" s="6">
        <v>1848</v>
      </c>
      <c r="C65" s="6">
        <v>-57</v>
      </c>
      <c r="D65" s="6">
        <v>7</v>
      </c>
      <c r="E65" s="6">
        <v>-2</v>
      </c>
      <c r="F65" s="6">
        <v>30</v>
      </c>
      <c r="G65" s="6">
        <v>-14</v>
      </c>
      <c r="H65" s="6">
        <v>634</v>
      </c>
      <c r="I65" s="6">
        <v>-60</v>
      </c>
      <c r="J65" s="6">
        <v>1238003</v>
      </c>
      <c r="K65" s="6">
        <v>-80486</v>
      </c>
      <c r="L65" s="6">
        <v>138</v>
      </c>
      <c r="M65" s="6">
        <v>-39</v>
      </c>
      <c r="N65" s="6">
        <v>1300</v>
      </c>
      <c r="O65" s="6">
        <v>-49</v>
      </c>
    </row>
    <row r="66" spans="1:15" ht="15" x14ac:dyDescent="0.2">
      <c r="A66" s="5" t="s">
        <v>83</v>
      </c>
      <c r="B66" s="6">
        <v>14</v>
      </c>
      <c r="C66" s="6">
        <v>-5</v>
      </c>
      <c r="D66" s="6">
        <v>1</v>
      </c>
      <c r="E66" s="6">
        <v>1</v>
      </c>
      <c r="F66" s="6">
        <v>0</v>
      </c>
      <c r="G66" s="6">
        <v>-1</v>
      </c>
      <c r="H66" s="6">
        <v>5</v>
      </c>
      <c r="I66" s="6">
        <v>-1</v>
      </c>
      <c r="J66" s="6">
        <v>12080</v>
      </c>
      <c r="K66" s="6">
        <v>-18275</v>
      </c>
      <c r="L66" s="6">
        <v>0</v>
      </c>
      <c r="M66" s="6">
        <v>0</v>
      </c>
      <c r="N66" s="6">
        <v>8</v>
      </c>
      <c r="O66" s="6">
        <v>-5</v>
      </c>
    </row>
    <row r="67" spans="1:15" ht="30" x14ac:dyDescent="0.2">
      <c r="A67" s="5" t="s">
        <v>84</v>
      </c>
      <c r="B67" s="6">
        <v>250</v>
      </c>
      <c r="C67" s="6">
        <v>-18</v>
      </c>
      <c r="D67" s="6">
        <v>3</v>
      </c>
      <c r="E67" s="6">
        <v>2</v>
      </c>
      <c r="F67" s="6">
        <v>2</v>
      </c>
      <c r="G67" s="6">
        <v>1</v>
      </c>
      <c r="H67" s="6">
        <v>53</v>
      </c>
      <c r="I67" s="6">
        <v>16</v>
      </c>
      <c r="J67" s="6">
        <v>172869</v>
      </c>
      <c r="K67" s="6">
        <v>13806</v>
      </c>
      <c r="L67" s="6">
        <v>8</v>
      </c>
      <c r="M67" s="6">
        <v>0</v>
      </c>
      <c r="N67" s="6">
        <v>184</v>
      </c>
      <c r="O67" s="6">
        <v>-20</v>
      </c>
    </row>
    <row r="68" spans="1:15" ht="15" x14ac:dyDescent="0.2">
      <c r="A68" s="5" t="s">
        <v>85</v>
      </c>
      <c r="B68" s="6">
        <v>26</v>
      </c>
      <c r="C68" s="6">
        <v>-9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-4</v>
      </c>
      <c r="J68" s="6">
        <v>15483</v>
      </c>
      <c r="K68" s="6">
        <v>-1214</v>
      </c>
      <c r="L68" s="6">
        <v>1</v>
      </c>
      <c r="M68" s="6">
        <v>0</v>
      </c>
      <c r="N68" s="6">
        <v>16</v>
      </c>
      <c r="O68" s="6">
        <v>-10</v>
      </c>
    </row>
    <row r="69" spans="1:15" ht="15" x14ac:dyDescent="0.2">
      <c r="A69" s="5" t="s">
        <v>86</v>
      </c>
      <c r="B69" s="6">
        <v>84</v>
      </c>
      <c r="C69" s="6">
        <v>9</v>
      </c>
      <c r="D69" s="6">
        <v>1</v>
      </c>
      <c r="E69" s="6">
        <v>1</v>
      </c>
      <c r="F69" s="6">
        <v>0</v>
      </c>
      <c r="G69" s="6">
        <v>-1</v>
      </c>
      <c r="H69" s="6">
        <v>13</v>
      </c>
      <c r="I69" s="6">
        <v>9</v>
      </c>
      <c r="J69" s="6">
        <v>96055</v>
      </c>
      <c r="K69" s="6">
        <v>62290</v>
      </c>
      <c r="L69" s="6">
        <v>0</v>
      </c>
      <c r="M69" s="6">
        <v>-2</v>
      </c>
      <c r="N69" s="6">
        <v>61</v>
      </c>
      <c r="O69" s="6">
        <v>6</v>
      </c>
    </row>
    <row r="70" spans="1:15" ht="15" x14ac:dyDescent="0.2">
      <c r="A70" s="5" t="s">
        <v>87</v>
      </c>
      <c r="B70" s="6">
        <v>49</v>
      </c>
      <c r="C70" s="6">
        <v>5</v>
      </c>
      <c r="D70" s="6">
        <v>0</v>
      </c>
      <c r="E70" s="6">
        <v>0</v>
      </c>
      <c r="F70" s="6">
        <v>1</v>
      </c>
      <c r="G70" s="6">
        <v>1</v>
      </c>
      <c r="H70" s="6">
        <v>13</v>
      </c>
      <c r="I70" s="6">
        <v>5</v>
      </c>
      <c r="J70" s="6">
        <v>46054</v>
      </c>
      <c r="K70" s="6">
        <v>25723</v>
      </c>
      <c r="L70" s="6">
        <v>0</v>
      </c>
      <c r="M70" s="6">
        <v>-1</v>
      </c>
      <c r="N70" s="6">
        <v>43</v>
      </c>
      <c r="O70" s="6">
        <v>3</v>
      </c>
    </row>
    <row r="71" spans="1:15" ht="15" x14ac:dyDescent="0.2">
      <c r="A71" s="5" t="s">
        <v>88</v>
      </c>
      <c r="B71" s="6">
        <v>22</v>
      </c>
      <c r="C71" s="6">
        <v>11</v>
      </c>
      <c r="D71" s="6">
        <v>0</v>
      </c>
      <c r="E71" s="6">
        <v>0</v>
      </c>
      <c r="F71" s="6">
        <v>0</v>
      </c>
      <c r="G71" s="6">
        <v>0</v>
      </c>
      <c r="H71" s="6">
        <v>2</v>
      </c>
      <c r="I71" s="6">
        <v>1</v>
      </c>
      <c r="J71" s="6">
        <v>4515</v>
      </c>
      <c r="K71" s="6">
        <v>905</v>
      </c>
      <c r="L71" s="6">
        <v>1</v>
      </c>
      <c r="M71" s="6">
        <v>1</v>
      </c>
      <c r="N71" s="6">
        <v>19</v>
      </c>
      <c r="O71" s="6">
        <v>9</v>
      </c>
    </row>
    <row r="72" spans="1:15" ht="15" x14ac:dyDescent="0.2">
      <c r="A72" s="5" t="s">
        <v>89</v>
      </c>
      <c r="B72" s="6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300</v>
      </c>
      <c r="K72" s="6">
        <v>-110</v>
      </c>
      <c r="L72" s="6">
        <v>0</v>
      </c>
      <c r="M72" s="6">
        <v>0</v>
      </c>
      <c r="N72" s="6">
        <v>1</v>
      </c>
      <c r="O72" s="6">
        <v>0</v>
      </c>
    </row>
    <row r="73" spans="1:15" ht="15" x14ac:dyDescent="0.2">
      <c r="A73" s="5" t="s">
        <v>90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30" x14ac:dyDescent="0.2">
      <c r="A74" s="5" t="s">
        <v>91</v>
      </c>
      <c r="B74" s="6">
        <v>11</v>
      </c>
      <c r="C74" s="6">
        <v>-3</v>
      </c>
      <c r="D74" s="6">
        <v>1</v>
      </c>
      <c r="E74" s="6">
        <v>1</v>
      </c>
      <c r="F74" s="6">
        <v>0</v>
      </c>
      <c r="G74" s="6">
        <v>-1</v>
      </c>
      <c r="H74" s="6">
        <v>5</v>
      </c>
      <c r="I74" s="6">
        <v>-1</v>
      </c>
      <c r="J74" s="6">
        <v>2655</v>
      </c>
      <c r="K74" s="6">
        <v>-827</v>
      </c>
      <c r="L74" s="6">
        <v>1</v>
      </c>
      <c r="M74" s="6">
        <v>-4</v>
      </c>
      <c r="N74" s="6">
        <v>10</v>
      </c>
      <c r="O74" s="6">
        <v>1</v>
      </c>
    </row>
    <row r="75" spans="1:15" ht="15" x14ac:dyDescent="0.2">
      <c r="A75" s="5" t="s">
        <v>92</v>
      </c>
      <c r="B75" s="6">
        <v>142</v>
      </c>
      <c r="C75" s="6">
        <v>-23</v>
      </c>
      <c r="D75" s="6">
        <v>1</v>
      </c>
      <c r="E75" s="6">
        <v>1</v>
      </c>
      <c r="F75" s="6">
        <v>4</v>
      </c>
      <c r="G75" s="6">
        <v>-5</v>
      </c>
      <c r="H75" s="6">
        <v>127</v>
      </c>
      <c r="I75" s="6">
        <v>-16</v>
      </c>
      <c r="J75" s="6">
        <v>14100</v>
      </c>
      <c r="K75" s="6">
        <v>5441</v>
      </c>
      <c r="L75" s="6">
        <v>42</v>
      </c>
      <c r="M75" s="6">
        <v>-3</v>
      </c>
      <c r="N75" s="6">
        <v>116</v>
      </c>
      <c r="O75" s="6">
        <v>-6</v>
      </c>
    </row>
    <row r="76" spans="1:15" ht="15" x14ac:dyDescent="0.2">
      <c r="A76" s="12" t="s">
        <v>146</v>
      </c>
      <c r="B76" s="19">
        <v>20</v>
      </c>
      <c r="C76" s="19">
        <v>8</v>
      </c>
      <c r="D76" s="19">
        <v>0</v>
      </c>
      <c r="E76" s="19">
        <v>0</v>
      </c>
      <c r="F76" s="19">
        <v>1</v>
      </c>
      <c r="G76" s="19">
        <v>1</v>
      </c>
      <c r="H76" s="19">
        <v>15</v>
      </c>
      <c r="I76" s="19">
        <v>7</v>
      </c>
      <c r="J76" s="19">
        <v>1930</v>
      </c>
      <c r="K76" s="19">
        <v>1391</v>
      </c>
      <c r="L76" s="19">
        <v>0</v>
      </c>
      <c r="M76" s="19">
        <v>0</v>
      </c>
      <c r="N76" s="19">
        <v>19</v>
      </c>
      <c r="O76" s="19">
        <v>8</v>
      </c>
    </row>
    <row r="77" spans="1:15" ht="15" x14ac:dyDescent="0.2">
      <c r="A77" s="5" t="s">
        <v>93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5" x14ac:dyDescent="0.2">
      <c r="A78" s="5" t="s">
        <v>94</v>
      </c>
      <c r="B78" s="6">
        <v>8</v>
      </c>
      <c r="C78" s="6">
        <v>2</v>
      </c>
      <c r="D78" s="6">
        <v>0</v>
      </c>
      <c r="E78" s="6">
        <v>0</v>
      </c>
      <c r="F78" s="6">
        <v>1</v>
      </c>
      <c r="G78" s="6">
        <v>1</v>
      </c>
      <c r="H78" s="6">
        <v>6</v>
      </c>
      <c r="I78" s="6">
        <v>0</v>
      </c>
      <c r="J78" s="6">
        <v>185</v>
      </c>
      <c r="K78" s="6">
        <v>170</v>
      </c>
      <c r="L78" s="6">
        <v>3</v>
      </c>
      <c r="M78" s="6">
        <v>2</v>
      </c>
      <c r="N78" s="6">
        <v>7</v>
      </c>
      <c r="O78" s="6">
        <v>1</v>
      </c>
    </row>
    <row r="79" spans="1:15" ht="15" x14ac:dyDescent="0.2">
      <c r="A79" s="5" t="s">
        <v>95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5" x14ac:dyDescent="0.2">
      <c r="A80" s="5" t="s">
        <v>96</v>
      </c>
      <c r="B80" s="6">
        <v>895</v>
      </c>
      <c r="C80" s="6">
        <v>63</v>
      </c>
      <c r="D80" s="6">
        <v>0</v>
      </c>
      <c r="E80" s="6">
        <v>0</v>
      </c>
      <c r="F80" s="6">
        <v>0</v>
      </c>
      <c r="G80" s="6">
        <v>-1</v>
      </c>
      <c r="H80" s="6">
        <v>25</v>
      </c>
      <c r="I80" s="6">
        <v>-8</v>
      </c>
      <c r="J80" s="6">
        <v>197803</v>
      </c>
      <c r="K80" s="6">
        <v>28356</v>
      </c>
      <c r="L80" s="6">
        <v>0</v>
      </c>
      <c r="M80" s="6">
        <v>0</v>
      </c>
      <c r="N80" s="6">
        <v>790</v>
      </c>
      <c r="O80" s="6">
        <v>47</v>
      </c>
    </row>
    <row r="81" spans="1:15" ht="15" x14ac:dyDescent="0.2">
      <c r="A81" s="5" t="s">
        <v>97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5" x14ac:dyDescent="0.2">
      <c r="A82" s="13" t="s">
        <v>39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x14ac:dyDescent="0.2">
      <c r="A83" s="5" t="s">
        <v>98</v>
      </c>
      <c r="B83" s="6">
        <v>4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-1</v>
      </c>
      <c r="J83" s="6">
        <v>2010</v>
      </c>
      <c r="K83" s="6">
        <v>1660</v>
      </c>
      <c r="L83" s="6">
        <v>0</v>
      </c>
      <c r="M83" s="6">
        <v>-1</v>
      </c>
      <c r="N83" s="6">
        <v>2</v>
      </c>
      <c r="O83" s="6">
        <v>1</v>
      </c>
    </row>
    <row r="84" spans="1:15" ht="30" x14ac:dyDescent="0.2">
      <c r="A84" s="5" t="s">
        <v>99</v>
      </c>
      <c r="B84" s="6">
        <v>1597</v>
      </c>
      <c r="C84" s="6">
        <v>-69</v>
      </c>
      <c r="D84" s="6">
        <v>8</v>
      </c>
      <c r="E84" s="6">
        <v>0</v>
      </c>
      <c r="F84" s="6">
        <v>30</v>
      </c>
      <c r="G84" s="6">
        <v>-17</v>
      </c>
      <c r="H84" s="6">
        <v>637</v>
      </c>
      <c r="I84" s="6">
        <v>-19</v>
      </c>
      <c r="J84" s="6">
        <v>1004631</v>
      </c>
      <c r="K84" s="6">
        <v>-57421</v>
      </c>
      <c r="L84" s="6">
        <v>129</v>
      </c>
      <c r="M84" s="6">
        <v>-40</v>
      </c>
      <c r="N84" s="6">
        <v>1111</v>
      </c>
      <c r="O84" s="6">
        <v>-47</v>
      </c>
    </row>
    <row r="85" spans="1:15" ht="15" x14ac:dyDescent="0.2">
      <c r="A85" s="5" t="s">
        <v>100</v>
      </c>
      <c r="B85" s="6">
        <v>45</v>
      </c>
      <c r="C85" s="6">
        <v>-6</v>
      </c>
      <c r="D85" s="6">
        <v>1</v>
      </c>
      <c r="E85" s="6">
        <v>1</v>
      </c>
      <c r="F85" s="6">
        <v>0</v>
      </c>
      <c r="G85" s="6">
        <v>0</v>
      </c>
      <c r="H85" s="6">
        <v>6</v>
      </c>
      <c r="I85" s="6">
        <v>-5</v>
      </c>
      <c r="J85" s="6">
        <v>20213</v>
      </c>
      <c r="K85" s="6">
        <v>-10942</v>
      </c>
      <c r="L85" s="6">
        <v>0</v>
      </c>
      <c r="M85" s="6">
        <v>-4</v>
      </c>
      <c r="N85" s="6">
        <v>35</v>
      </c>
      <c r="O85" s="6">
        <v>-7</v>
      </c>
    </row>
    <row r="86" spans="1:15" ht="30" x14ac:dyDescent="0.2">
      <c r="A86" s="5" t="s">
        <v>40</v>
      </c>
      <c r="B86" s="6">
        <v>545</v>
      </c>
      <c r="C86" s="6">
        <v>-10</v>
      </c>
      <c r="D86" s="6">
        <v>5</v>
      </c>
      <c r="E86" s="6">
        <v>1</v>
      </c>
      <c r="F86" s="6">
        <v>5</v>
      </c>
      <c r="G86" s="6">
        <v>-9</v>
      </c>
      <c r="H86" s="6">
        <v>121</v>
      </c>
      <c r="I86" s="6">
        <v>3</v>
      </c>
      <c r="J86" s="6">
        <v>449393</v>
      </c>
      <c r="K86" s="6">
        <v>30553</v>
      </c>
      <c r="L86" s="6">
        <v>19</v>
      </c>
      <c r="M86" s="6">
        <v>-4</v>
      </c>
      <c r="N86" s="6">
        <v>387</v>
      </c>
      <c r="O86" s="6">
        <v>-25</v>
      </c>
    </row>
    <row r="87" spans="1:15" ht="15" x14ac:dyDescent="0.2">
      <c r="A87" s="5" t="s">
        <v>101</v>
      </c>
      <c r="B87" s="6">
        <v>12</v>
      </c>
      <c r="C87" s="6">
        <v>5</v>
      </c>
      <c r="D87" s="6">
        <v>0</v>
      </c>
      <c r="E87" s="6">
        <v>0</v>
      </c>
      <c r="F87" s="6">
        <v>0</v>
      </c>
      <c r="G87" s="6">
        <v>0</v>
      </c>
      <c r="H87" s="6">
        <v>7</v>
      </c>
      <c r="I87" s="6">
        <v>7</v>
      </c>
      <c r="J87" s="6">
        <v>12610</v>
      </c>
      <c r="K87" s="6">
        <v>9529</v>
      </c>
      <c r="L87" s="6">
        <v>0</v>
      </c>
      <c r="M87" s="6">
        <v>0</v>
      </c>
      <c r="N87" s="6">
        <v>9</v>
      </c>
      <c r="O87" s="6">
        <v>4</v>
      </c>
    </row>
    <row r="88" spans="1:15" ht="15" x14ac:dyDescent="0.2">
      <c r="A88" s="5" t="s">
        <v>102</v>
      </c>
      <c r="B88" s="6">
        <v>20</v>
      </c>
      <c r="C88" s="6">
        <v>2</v>
      </c>
      <c r="D88" s="6">
        <v>0</v>
      </c>
      <c r="E88" s="6">
        <v>0</v>
      </c>
      <c r="F88" s="6">
        <v>0</v>
      </c>
      <c r="G88" s="6">
        <v>0</v>
      </c>
      <c r="H88" s="6">
        <v>4</v>
      </c>
      <c r="I88" s="6">
        <v>-2</v>
      </c>
      <c r="J88" s="6">
        <v>27232</v>
      </c>
      <c r="K88" s="6">
        <v>18852</v>
      </c>
      <c r="L88" s="6">
        <v>0</v>
      </c>
      <c r="M88" s="6">
        <v>0</v>
      </c>
      <c r="N88" s="6">
        <v>20</v>
      </c>
      <c r="O88" s="6">
        <v>2</v>
      </c>
    </row>
    <row r="89" spans="1:15" ht="15" x14ac:dyDescent="0.2">
      <c r="A89" s="5" t="s">
        <v>103</v>
      </c>
      <c r="B89" s="6">
        <v>2</v>
      </c>
      <c r="C89" s="6">
        <v>2</v>
      </c>
      <c r="D89" s="6">
        <v>0</v>
      </c>
      <c r="E89" s="6">
        <v>0</v>
      </c>
      <c r="F89" s="6">
        <v>0</v>
      </c>
      <c r="G89" s="6">
        <v>0</v>
      </c>
      <c r="H89" s="6">
        <v>1</v>
      </c>
      <c r="I89" s="6">
        <v>1</v>
      </c>
      <c r="J89" s="6">
        <v>670</v>
      </c>
      <c r="K89" s="6">
        <v>670</v>
      </c>
      <c r="L89" s="6">
        <v>0</v>
      </c>
      <c r="M89" s="6">
        <v>0</v>
      </c>
      <c r="N89" s="6">
        <v>2</v>
      </c>
      <c r="O89" s="6">
        <v>2</v>
      </c>
    </row>
    <row r="90" spans="1:15" ht="15" x14ac:dyDescent="0.2">
      <c r="A90" s="5" t="s">
        <v>104</v>
      </c>
      <c r="B90" s="6">
        <v>7</v>
      </c>
      <c r="C90" s="6">
        <v>1</v>
      </c>
      <c r="D90" s="6">
        <v>0</v>
      </c>
      <c r="E90" s="6">
        <v>0</v>
      </c>
      <c r="F90" s="6">
        <v>0</v>
      </c>
      <c r="G90" s="6">
        <v>0</v>
      </c>
      <c r="H90" s="6">
        <v>2</v>
      </c>
      <c r="I90" s="6">
        <v>-1</v>
      </c>
      <c r="J90" s="6">
        <v>5310</v>
      </c>
      <c r="K90" s="6">
        <v>2230</v>
      </c>
      <c r="L90" s="6">
        <v>0</v>
      </c>
      <c r="M90" s="6">
        <v>-2</v>
      </c>
      <c r="N90" s="6">
        <v>7</v>
      </c>
      <c r="O90" s="6">
        <v>1</v>
      </c>
    </row>
    <row r="91" spans="1:15" ht="15" x14ac:dyDescent="0.2">
      <c r="A91" s="5" t="s">
        <v>105</v>
      </c>
      <c r="B91" s="6">
        <v>15</v>
      </c>
      <c r="C91" s="6">
        <v>-4</v>
      </c>
      <c r="D91" s="6">
        <v>0</v>
      </c>
      <c r="E91" s="6">
        <v>0</v>
      </c>
      <c r="F91" s="6">
        <v>0</v>
      </c>
      <c r="G91" s="6">
        <v>0</v>
      </c>
      <c r="H91" s="6">
        <v>2</v>
      </c>
      <c r="I91" s="6">
        <v>0</v>
      </c>
      <c r="J91" s="6">
        <v>7275</v>
      </c>
      <c r="K91" s="6">
        <v>-3836</v>
      </c>
      <c r="L91" s="6">
        <v>0</v>
      </c>
      <c r="M91" s="6">
        <v>0</v>
      </c>
      <c r="N91" s="6">
        <v>13</v>
      </c>
      <c r="O91" s="6">
        <v>-4</v>
      </c>
    </row>
    <row r="92" spans="1:15" ht="15" x14ac:dyDescent="0.2">
      <c r="A92" s="5" t="s">
        <v>106</v>
      </c>
      <c r="B92" s="6">
        <v>82</v>
      </c>
      <c r="C92" s="6">
        <v>-9</v>
      </c>
      <c r="D92" s="6">
        <v>0</v>
      </c>
      <c r="E92" s="6">
        <v>0</v>
      </c>
      <c r="F92" s="6">
        <v>3</v>
      </c>
      <c r="G92" s="6">
        <v>2</v>
      </c>
      <c r="H92" s="6">
        <v>27</v>
      </c>
      <c r="I92" s="6">
        <v>-8</v>
      </c>
      <c r="J92" s="6">
        <v>93426</v>
      </c>
      <c r="K92" s="6">
        <v>21161</v>
      </c>
      <c r="L92" s="6">
        <v>4</v>
      </c>
      <c r="M92" s="6">
        <v>-1</v>
      </c>
      <c r="N92" s="6">
        <v>43</v>
      </c>
      <c r="O92" s="6">
        <v>-6</v>
      </c>
    </row>
    <row r="93" spans="1:15" ht="15" x14ac:dyDescent="0.2">
      <c r="A93" s="5" t="s">
        <v>107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5" x14ac:dyDescent="0.2">
      <c r="A94" s="5" t="s">
        <v>108</v>
      </c>
      <c r="B94" s="6">
        <v>3</v>
      </c>
      <c r="C94" s="6">
        <v>1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1355</v>
      </c>
      <c r="K94" s="6">
        <v>854</v>
      </c>
      <c r="L94" s="6">
        <v>0</v>
      </c>
      <c r="M94" s="6">
        <v>0</v>
      </c>
      <c r="N94" s="6">
        <v>3</v>
      </c>
      <c r="O94" s="6">
        <v>2</v>
      </c>
    </row>
    <row r="95" spans="1:15" ht="15" x14ac:dyDescent="0.2">
      <c r="A95" s="5" t="s">
        <v>109</v>
      </c>
      <c r="B95" s="6">
        <v>60</v>
      </c>
      <c r="C95" s="6">
        <v>15</v>
      </c>
      <c r="D95" s="6">
        <v>0</v>
      </c>
      <c r="E95" s="6">
        <v>0</v>
      </c>
      <c r="F95" s="6">
        <v>0</v>
      </c>
      <c r="G95" s="6">
        <v>0</v>
      </c>
      <c r="H95" s="6">
        <v>1</v>
      </c>
      <c r="I95" s="6">
        <v>-5</v>
      </c>
      <c r="J95" s="6">
        <v>11434</v>
      </c>
      <c r="K95" s="6">
        <v>-1979</v>
      </c>
      <c r="L95" s="6">
        <v>0</v>
      </c>
      <c r="M95" s="6">
        <v>0</v>
      </c>
      <c r="N95" s="6">
        <v>50</v>
      </c>
      <c r="O95" s="6">
        <v>9</v>
      </c>
    </row>
    <row r="96" spans="1:15" ht="15" x14ac:dyDescent="0.2">
      <c r="A96" s="5" t="s">
        <v>110</v>
      </c>
      <c r="B96" s="6">
        <v>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200</v>
      </c>
      <c r="K96" s="6">
        <v>-220</v>
      </c>
      <c r="L96" s="6">
        <v>0</v>
      </c>
      <c r="M96" s="6">
        <v>0</v>
      </c>
      <c r="N96" s="6">
        <v>1</v>
      </c>
      <c r="O96" s="6">
        <v>0</v>
      </c>
    </row>
    <row r="97" spans="1:15" ht="15" x14ac:dyDescent="0.2">
      <c r="A97" s="5" t="s">
        <v>111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5" x14ac:dyDescent="0.2">
      <c r="A98" s="5" t="s">
        <v>112</v>
      </c>
      <c r="B98" s="6">
        <v>3</v>
      </c>
      <c r="C98" s="6">
        <v>-2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1150</v>
      </c>
      <c r="K98" s="6">
        <v>-2911</v>
      </c>
      <c r="L98" s="6">
        <v>0</v>
      </c>
      <c r="M98" s="6">
        <v>0</v>
      </c>
      <c r="N98" s="6">
        <v>1</v>
      </c>
      <c r="O98" s="6">
        <v>-1</v>
      </c>
    </row>
    <row r="99" spans="1:15" ht="15" x14ac:dyDescent="0.2">
      <c r="A99" s="5" t="s">
        <v>113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5" x14ac:dyDescent="0.2">
      <c r="A100" s="5" t="s">
        <v>114</v>
      </c>
      <c r="B100" s="6">
        <v>3</v>
      </c>
      <c r="C100" s="6">
        <v>2</v>
      </c>
      <c r="D100" s="6">
        <v>0</v>
      </c>
      <c r="E100" s="6">
        <v>0</v>
      </c>
      <c r="F100" s="6">
        <v>0</v>
      </c>
      <c r="G100" s="6">
        <v>0</v>
      </c>
      <c r="H100" s="6">
        <v>2</v>
      </c>
      <c r="I100" s="6">
        <v>2</v>
      </c>
      <c r="J100" s="6">
        <v>3450</v>
      </c>
      <c r="K100" s="6">
        <v>3150</v>
      </c>
      <c r="L100" s="6">
        <v>0</v>
      </c>
      <c r="M100" s="6">
        <v>0</v>
      </c>
      <c r="N100" s="6">
        <v>1</v>
      </c>
      <c r="O100" s="6">
        <v>0</v>
      </c>
    </row>
    <row r="101" spans="1:15" ht="15" x14ac:dyDescent="0.2">
      <c r="A101" s="13" t="s">
        <v>56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 x14ac:dyDescent="0.2">
      <c r="A102" s="5" t="s">
        <v>115</v>
      </c>
      <c r="B102" s="6">
        <v>126</v>
      </c>
      <c r="C102" s="6">
        <v>-3</v>
      </c>
      <c r="D102" s="6">
        <v>0</v>
      </c>
      <c r="E102" s="6">
        <v>0</v>
      </c>
      <c r="F102" s="6">
        <v>1</v>
      </c>
      <c r="G102" s="6">
        <v>-3</v>
      </c>
      <c r="H102" s="6">
        <v>32</v>
      </c>
      <c r="I102" s="6">
        <v>1</v>
      </c>
      <c r="J102" s="6">
        <v>36965</v>
      </c>
      <c r="K102" s="6">
        <v>12792</v>
      </c>
      <c r="L102" s="6">
        <v>2</v>
      </c>
      <c r="M102" s="6">
        <v>-1</v>
      </c>
      <c r="N102" s="6">
        <v>83</v>
      </c>
      <c r="O102" s="6">
        <v>4</v>
      </c>
    </row>
    <row r="103" spans="1:15" ht="15" x14ac:dyDescent="0.2">
      <c r="A103" s="5" t="s">
        <v>116</v>
      </c>
      <c r="B103" s="6">
        <v>898</v>
      </c>
      <c r="C103" s="6">
        <v>-83</v>
      </c>
      <c r="D103" s="6">
        <v>9</v>
      </c>
      <c r="E103" s="6">
        <v>2</v>
      </c>
      <c r="F103" s="6">
        <v>15</v>
      </c>
      <c r="G103" s="6">
        <v>-22</v>
      </c>
      <c r="H103" s="6">
        <v>490</v>
      </c>
      <c r="I103" s="6">
        <v>-9</v>
      </c>
      <c r="J103" s="6">
        <v>820715</v>
      </c>
      <c r="K103" s="6">
        <v>-52056</v>
      </c>
      <c r="L103" s="6">
        <v>34</v>
      </c>
      <c r="M103" s="6">
        <v>-20</v>
      </c>
      <c r="N103" s="6">
        <v>577</v>
      </c>
      <c r="O103" s="6">
        <v>-82</v>
      </c>
    </row>
    <row r="104" spans="1:15" ht="15" x14ac:dyDescent="0.2">
      <c r="A104" s="5" t="s">
        <v>117</v>
      </c>
      <c r="B104" s="6">
        <v>1033</v>
      </c>
      <c r="C104" s="6">
        <v>67</v>
      </c>
      <c r="D104" s="6">
        <v>0</v>
      </c>
      <c r="E104" s="6">
        <v>0</v>
      </c>
      <c r="F104" s="6">
        <v>1</v>
      </c>
      <c r="G104" s="6">
        <v>0</v>
      </c>
      <c r="H104" s="6">
        <v>26</v>
      </c>
      <c r="I104" s="6">
        <v>4</v>
      </c>
      <c r="J104" s="6">
        <v>305012</v>
      </c>
      <c r="K104" s="6">
        <v>23490</v>
      </c>
      <c r="L104" s="6">
        <v>35</v>
      </c>
      <c r="M104" s="6">
        <v>-2</v>
      </c>
      <c r="N104" s="6">
        <v>992</v>
      </c>
      <c r="O104" s="6">
        <v>49</v>
      </c>
    </row>
    <row r="105" spans="1:15" ht="15" x14ac:dyDescent="0.2">
      <c r="A105" s="5" t="s">
        <v>118</v>
      </c>
      <c r="B105" s="6">
        <v>1168</v>
      </c>
      <c r="C105" s="6">
        <v>49</v>
      </c>
      <c r="D105" s="6">
        <v>2</v>
      </c>
      <c r="E105" s="6">
        <v>-1</v>
      </c>
      <c r="F105" s="6">
        <v>17</v>
      </c>
      <c r="G105" s="6">
        <v>9</v>
      </c>
      <c r="H105" s="6">
        <v>192</v>
      </c>
      <c r="I105" s="6">
        <v>-2</v>
      </c>
      <c r="J105" s="6">
        <v>636472</v>
      </c>
      <c r="K105" s="6">
        <v>56660</v>
      </c>
      <c r="L105" s="6">
        <v>81</v>
      </c>
      <c r="M105" s="6">
        <v>-15</v>
      </c>
      <c r="N105" s="6">
        <v>795</v>
      </c>
      <c r="O105" s="6">
        <v>23</v>
      </c>
    </row>
    <row r="106" spans="1:15" ht="15" x14ac:dyDescent="0.2">
      <c r="A106" s="5" t="s">
        <v>119</v>
      </c>
      <c r="B106" s="6">
        <v>132</v>
      </c>
      <c r="C106" s="6">
        <v>14</v>
      </c>
      <c r="D106" s="6">
        <v>3</v>
      </c>
      <c r="E106" s="6">
        <v>0</v>
      </c>
      <c r="F106" s="6">
        <v>9</v>
      </c>
      <c r="G106" s="6">
        <v>-2</v>
      </c>
      <c r="H106" s="6">
        <v>112</v>
      </c>
      <c r="I106" s="6">
        <v>10</v>
      </c>
      <c r="J106" s="6">
        <v>11284</v>
      </c>
      <c r="K106" s="6">
        <v>2665</v>
      </c>
      <c r="L106" s="6">
        <v>10</v>
      </c>
      <c r="M106" s="6">
        <v>4</v>
      </c>
      <c r="N106" s="6">
        <v>126</v>
      </c>
      <c r="O106" s="6">
        <v>14</v>
      </c>
    </row>
    <row r="107" spans="1:15" ht="15" x14ac:dyDescent="0.2">
      <c r="A107" s="12" t="s">
        <v>147</v>
      </c>
      <c r="B107" s="19">
        <v>28</v>
      </c>
      <c r="C107" s="19">
        <v>-1</v>
      </c>
      <c r="D107" s="19">
        <v>0</v>
      </c>
      <c r="E107" s="19">
        <v>0</v>
      </c>
      <c r="F107" s="19">
        <v>1</v>
      </c>
      <c r="G107" s="19">
        <v>-1</v>
      </c>
      <c r="H107" s="19">
        <v>27</v>
      </c>
      <c r="I107" s="19">
        <v>0</v>
      </c>
      <c r="J107" s="19">
        <v>3203</v>
      </c>
      <c r="K107" s="19">
        <v>1997</v>
      </c>
      <c r="L107" s="19">
        <v>0</v>
      </c>
      <c r="M107" s="19">
        <v>0</v>
      </c>
      <c r="N107" s="19">
        <v>28</v>
      </c>
      <c r="O107" s="19">
        <v>-1</v>
      </c>
    </row>
    <row r="108" spans="1:15" ht="15" x14ac:dyDescent="0.2">
      <c r="A108" s="5" t="s">
        <v>120</v>
      </c>
      <c r="B108" s="6">
        <v>1043</v>
      </c>
      <c r="C108" s="6">
        <v>136</v>
      </c>
      <c r="D108" s="6">
        <v>0</v>
      </c>
      <c r="E108" s="6">
        <v>0</v>
      </c>
      <c r="F108" s="6">
        <v>0</v>
      </c>
      <c r="G108" s="6">
        <v>-1</v>
      </c>
      <c r="H108" s="6">
        <v>8</v>
      </c>
      <c r="I108" s="6">
        <v>4</v>
      </c>
      <c r="J108" s="6">
        <v>332316</v>
      </c>
      <c r="K108" s="6">
        <v>46457</v>
      </c>
      <c r="L108" s="6">
        <v>0</v>
      </c>
      <c r="M108" s="6">
        <v>0</v>
      </c>
      <c r="N108" s="6">
        <v>159</v>
      </c>
      <c r="O108" s="6">
        <v>48</v>
      </c>
    </row>
    <row r="109" spans="1:15" ht="15" x14ac:dyDescent="0.2">
      <c r="A109" s="5" t="s">
        <v>121</v>
      </c>
      <c r="B109" s="6">
        <v>30</v>
      </c>
      <c r="C109" s="6">
        <v>-1</v>
      </c>
      <c r="D109" s="6">
        <v>0</v>
      </c>
      <c r="E109" s="6">
        <v>0</v>
      </c>
      <c r="F109" s="6">
        <v>1</v>
      </c>
      <c r="G109" s="6">
        <v>1</v>
      </c>
      <c r="H109" s="6">
        <v>3</v>
      </c>
      <c r="I109" s="6">
        <v>-1</v>
      </c>
      <c r="J109" s="6">
        <v>5595</v>
      </c>
      <c r="K109" s="6">
        <v>560</v>
      </c>
      <c r="L109" s="6">
        <v>0</v>
      </c>
      <c r="M109" s="6">
        <v>0</v>
      </c>
      <c r="N109" s="6">
        <v>17</v>
      </c>
      <c r="O109" s="6">
        <v>-4</v>
      </c>
    </row>
    <row r="110" spans="1:15" ht="15" x14ac:dyDescent="0.2">
      <c r="A110" s="5" t="s">
        <v>122</v>
      </c>
      <c r="B110" s="6">
        <v>7</v>
      </c>
      <c r="C110" s="6">
        <v>4</v>
      </c>
      <c r="D110" s="6">
        <v>0</v>
      </c>
      <c r="E110" s="6">
        <v>0</v>
      </c>
      <c r="F110" s="6">
        <v>0</v>
      </c>
      <c r="G110" s="6">
        <v>0</v>
      </c>
      <c r="H110" s="6">
        <v>3</v>
      </c>
      <c r="I110" s="6">
        <v>1</v>
      </c>
      <c r="J110" s="6">
        <v>8180</v>
      </c>
      <c r="K110" s="6">
        <v>-470</v>
      </c>
      <c r="L110" s="6">
        <v>0</v>
      </c>
      <c r="M110" s="6">
        <v>0</v>
      </c>
      <c r="N110" s="6">
        <v>5</v>
      </c>
      <c r="O110" s="6">
        <v>2</v>
      </c>
    </row>
    <row r="111" spans="1:15" ht="15" x14ac:dyDescent="0.2">
      <c r="A111" s="5" t="s">
        <v>123</v>
      </c>
      <c r="B111" s="6">
        <v>5</v>
      </c>
      <c r="C111" s="6">
        <v>-1</v>
      </c>
      <c r="D111" s="6">
        <v>0</v>
      </c>
      <c r="E111" s="6">
        <v>0</v>
      </c>
      <c r="F111" s="6">
        <v>0</v>
      </c>
      <c r="G111" s="6">
        <v>0</v>
      </c>
      <c r="H111" s="6">
        <v>2</v>
      </c>
      <c r="I111" s="6">
        <v>1</v>
      </c>
      <c r="J111" s="6">
        <v>6010</v>
      </c>
      <c r="K111" s="6">
        <v>940</v>
      </c>
      <c r="L111" s="6">
        <v>0</v>
      </c>
      <c r="M111" s="6">
        <v>-1</v>
      </c>
      <c r="N111" s="6">
        <v>5</v>
      </c>
      <c r="O111" s="6">
        <v>-1</v>
      </c>
    </row>
    <row r="112" spans="1:15" ht="15" x14ac:dyDescent="0.2">
      <c r="A112" s="5" t="s">
        <v>124</v>
      </c>
      <c r="B112" s="6">
        <v>199</v>
      </c>
      <c r="C112" s="6">
        <v>-58</v>
      </c>
      <c r="D112" s="6">
        <v>1</v>
      </c>
      <c r="E112" s="6">
        <v>1</v>
      </c>
      <c r="F112" s="6">
        <v>3</v>
      </c>
      <c r="G112" s="6">
        <v>-14</v>
      </c>
      <c r="H112" s="6">
        <v>157</v>
      </c>
      <c r="I112" s="6">
        <v>-52</v>
      </c>
      <c r="J112" s="6">
        <v>56401</v>
      </c>
      <c r="K112" s="6">
        <v>4761</v>
      </c>
      <c r="L112" s="6">
        <v>43</v>
      </c>
      <c r="M112" s="6">
        <v>-16</v>
      </c>
      <c r="N112" s="6">
        <v>112</v>
      </c>
      <c r="O112" s="6">
        <v>-18</v>
      </c>
    </row>
    <row r="113" spans="1:15" ht="15" x14ac:dyDescent="0.2">
      <c r="A113" s="13" t="s">
        <v>41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 x14ac:dyDescent="0.2">
      <c r="A114" s="5" t="s">
        <v>125</v>
      </c>
      <c r="B114" s="6">
        <v>18</v>
      </c>
      <c r="C114" s="6">
        <v>7</v>
      </c>
      <c r="D114" s="6">
        <v>0</v>
      </c>
      <c r="E114" s="6">
        <v>0</v>
      </c>
      <c r="F114" s="6">
        <v>0</v>
      </c>
      <c r="G114" s="6">
        <v>0</v>
      </c>
      <c r="H114" s="6">
        <v>4</v>
      </c>
      <c r="I114" s="6">
        <v>0</v>
      </c>
      <c r="J114" s="6">
        <v>3640</v>
      </c>
      <c r="K114" s="6">
        <v>1515</v>
      </c>
      <c r="L114" s="6">
        <v>0</v>
      </c>
      <c r="M114" s="6">
        <v>-1</v>
      </c>
      <c r="N114" s="6">
        <v>17</v>
      </c>
      <c r="O114" s="6">
        <v>8</v>
      </c>
    </row>
    <row r="115" spans="1:15" ht="15" x14ac:dyDescent="0.2">
      <c r="A115" s="5" t="s">
        <v>126</v>
      </c>
      <c r="B115" s="6">
        <v>2697</v>
      </c>
      <c r="C115" s="6">
        <v>-167</v>
      </c>
      <c r="D115" s="6">
        <v>9</v>
      </c>
      <c r="E115" s="6">
        <v>0</v>
      </c>
      <c r="F115" s="6">
        <v>32</v>
      </c>
      <c r="G115" s="6">
        <v>-22</v>
      </c>
      <c r="H115" s="6">
        <v>636</v>
      </c>
      <c r="I115" s="6">
        <v>-8</v>
      </c>
      <c r="J115" s="6">
        <v>1224939</v>
      </c>
      <c r="K115" s="6">
        <v>5858</v>
      </c>
      <c r="L115" s="6">
        <v>119</v>
      </c>
      <c r="M115" s="6">
        <v>-41</v>
      </c>
      <c r="N115" s="6">
        <v>1692</v>
      </c>
      <c r="O115" s="6">
        <v>-156</v>
      </c>
    </row>
    <row r="116" spans="1:15" ht="15" x14ac:dyDescent="0.2">
      <c r="A116" s="5" t="s">
        <v>42</v>
      </c>
      <c r="B116" s="6">
        <v>28</v>
      </c>
      <c r="C116" s="6">
        <v>-4</v>
      </c>
      <c r="D116" s="6">
        <v>1</v>
      </c>
      <c r="E116" s="6">
        <v>1</v>
      </c>
      <c r="F116" s="6">
        <v>0</v>
      </c>
      <c r="G116" s="6">
        <v>-1</v>
      </c>
      <c r="H116" s="6">
        <v>9</v>
      </c>
      <c r="I116" s="6">
        <v>-6</v>
      </c>
      <c r="J116" s="6">
        <v>8965</v>
      </c>
      <c r="K116" s="6">
        <v>-4001</v>
      </c>
      <c r="L116" s="6">
        <v>2</v>
      </c>
      <c r="M116" s="6">
        <v>1</v>
      </c>
      <c r="N116" s="6">
        <v>24</v>
      </c>
      <c r="O116" s="6">
        <v>3</v>
      </c>
    </row>
    <row r="117" spans="1:15" ht="15" x14ac:dyDescent="0.2">
      <c r="A117" s="5" t="s">
        <v>127</v>
      </c>
      <c r="B117" s="6">
        <v>1463</v>
      </c>
      <c r="C117" s="6">
        <v>-38</v>
      </c>
      <c r="D117" s="6">
        <v>4</v>
      </c>
      <c r="E117" s="6">
        <v>0</v>
      </c>
      <c r="F117" s="6">
        <v>13</v>
      </c>
      <c r="G117" s="6">
        <v>-10</v>
      </c>
      <c r="H117" s="6">
        <v>307</v>
      </c>
      <c r="I117" s="6">
        <v>-74</v>
      </c>
      <c r="J117" s="6">
        <v>743846</v>
      </c>
      <c r="K117" s="6">
        <v>-77588</v>
      </c>
      <c r="L117" s="6">
        <v>73</v>
      </c>
      <c r="M117" s="6">
        <v>-19</v>
      </c>
      <c r="N117" s="6">
        <v>855</v>
      </c>
      <c r="O117" s="6">
        <v>-44</v>
      </c>
    </row>
    <row r="118" spans="1:15" ht="15" x14ac:dyDescent="0.2">
      <c r="A118" s="5" t="s">
        <v>128</v>
      </c>
      <c r="B118" s="6">
        <v>6</v>
      </c>
      <c r="C118" s="6">
        <v>2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1210</v>
      </c>
      <c r="K118" s="6">
        <v>-1310</v>
      </c>
      <c r="L118" s="6">
        <v>0</v>
      </c>
      <c r="M118" s="6">
        <v>0</v>
      </c>
      <c r="N118" s="6">
        <v>5</v>
      </c>
      <c r="O118" s="6">
        <v>3</v>
      </c>
    </row>
    <row r="119" spans="1:15" ht="30" x14ac:dyDescent="0.2">
      <c r="A119" s="5" t="s">
        <v>43</v>
      </c>
      <c r="B119" s="6">
        <v>135</v>
      </c>
      <c r="C119" s="6">
        <v>109</v>
      </c>
      <c r="D119" s="6">
        <v>0</v>
      </c>
      <c r="E119" s="6">
        <v>0</v>
      </c>
      <c r="F119" s="6">
        <v>0</v>
      </c>
      <c r="G119" s="6">
        <v>-1</v>
      </c>
      <c r="H119" s="6">
        <v>22</v>
      </c>
      <c r="I119" s="6">
        <v>16</v>
      </c>
      <c r="J119" s="6">
        <v>72248</v>
      </c>
      <c r="K119" s="6">
        <v>49578</v>
      </c>
      <c r="L119" s="6">
        <v>4</v>
      </c>
      <c r="M119" s="6">
        <v>2</v>
      </c>
      <c r="N119" s="6">
        <v>85</v>
      </c>
      <c r="O119" s="6">
        <v>73</v>
      </c>
    </row>
    <row r="120" spans="1:15" ht="30" x14ac:dyDescent="0.2">
      <c r="A120" s="5" t="s">
        <v>44</v>
      </c>
      <c r="B120" s="6">
        <v>182</v>
      </c>
      <c r="C120" s="6">
        <v>136</v>
      </c>
      <c r="D120" s="6">
        <v>0</v>
      </c>
      <c r="E120" s="6">
        <v>0</v>
      </c>
      <c r="F120" s="6">
        <v>2</v>
      </c>
      <c r="G120" s="6">
        <v>2</v>
      </c>
      <c r="H120" s="6">
        <v>25</v>
      </c>
      <c r="I120" s="6">
        <v>15</v>
      </c>
      <c r="J120" s="6">
        <v>102401</v>
      </c>
      <c r="K120" s="6">
        <v>76876</v>
      </c>
      <c r="L120" s="6">
        <v>2</v>
      </c>
      <c r="M120" s="6">
        <v>2</v>
      </c>
      <c r="N120" s="6">
        <v>117</v>
      </c>
      <c r="O120" s="6">
        <v>89</v>
      </c>
    </row>
    <row r="121" spans="1:15" ht="15" x14ac:dyDescent="0.2">
      <c r="A121" s="5" t="s">
        <v>129</v>
      </c>
      <c r="B121" s="6">
        <v>1</v>
      </c>
      <c r="C121" s="6">
        <v>-1</v>
      </c>
      <c r="D121" s="6">
        <v>0</v>
      </c>
      <c r="E121" s="6">
        <v>0</v>
      </c>
      <c r="F121" s="6">
        <v>0</v>
      </c>
      <c r="G121" s="6">
        <v>0</v>
      </c>
      <c r="H121" s="6">
        <v>1</v>
      </c>
      <c r="I121" s="6">
        <v>-1</v>
      </c>
      <c r="J121" s="6">
        <v>1750</v>
      </c>
      <c r="K121" s="6">
        <v>620</v>
      </c>
      <c r="L121" s="6">
        <v>0</v>
      </c>
      <c r="M121" s="6">
        <v>0</v>
      </c>
      <c r="N121" s="6">
        <v>0</v>
      </c>
      <c r="O121" s="6">
        <v>0</v>
      </c>
    </row>
    <row r="122" spans="1:15" ht="15" x14ac:dyDescent="0.2">
      <c r="A122" s="5" t="s">
        <v>130</v>
      </c>
      <c r="B122" s="6">
        <v>111</v>
      </c>
      <c r="C122" s="6">
        <v>81</v>
      </c>
      <c r="D122" s="6">
        <v>1</v>
      </c>
      <c r="E122" s="6">
        <v>1</v>
      </c>
      <c r="F122" s="6">
        <v>0</v>
      </c>
      <c r="G122" s="6">
        <v>0</v>
      </c>
      <c r="H122" s="6">
        <v>21</v>
      </c>
      <c r="I122" s="6">
        <v>15</v>
      </c>
      <c r="J122" s="6">
        <v>59951</v>
      </c>
      <c r="K122" s="6">
        <v>45511</v>
      </c>
      <c r="L122" s="6">
        <v>5</v>
      </c>
      <c r="M122" s="6">
        <v>5</v>
      </c>
      <c r="N122" s="6">
        <v>76</v>
      </c>
      <c r="O122" s="6">
        <v>59</v>
      </c>
    </row>
    <row r="123" spans="1:15" ht="30" x14ac:dyDescent="0.2">
      <c r="A123" s="5" t="s">
        <v>45</v>
      </c>
      <c r="B123" s="6">
        <v>0</v>
      </c>
      <c r="C123" s="6">
        <v>-1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-1260</v>
      </c>
      <c r="L123" s="6">
        <v>0</v>
      </c>
      <c r="M123" s="6">
        <v>0</v>
      </c>
      <c r="N123" s="6">
        <v>0</v>
      </c>
      <c r="O123" s="6">
        <v>0</v>
      </c>
    </row>
    <row r="124" spans="1:15" ht="15" x14ac:dyDescent="0.2">
      <c r="A124" s="13" t="s">
        <v>46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30" x14ac:dyDescent="0.2">
      <c r="A125" s="5" t="s">
        <v>47</v>
      </c>
      <c r="B125" s="6">
        <v>2726</v>
      </c>
      <c r="C125" s="6">
        <v>-33</v>
      </c>
      <c r="D125" s="6">
        <v>10</v>
      </c>
      <c r="E125" s="6">
        <v>4</v>
      </c>
      <c r="F125" s="6">
        <v>35</v>
      </c>
      <c r="G125" s="6">
        <v>-29</v>
      </c>
      <c r="H125" s="6">
        <v>712</v>
      </c>
      <c r="I125" s="6">
        <v>-28</v>
      </c>
      <c r="J125" s="6">
        <v>1349239</v>
      </c>
      <c r="K125" s="6">
        <v>119933</v>
      </c>
      <c r="L125" s="6">
        <v>82</v>
      </c>
      <c r="M125" s="6">
        <v>-36</v>
      </c>
      <c r="N125" s="6">
        <v>1957</v>
      </c>
      <c r="O125" s="6">
        <v>-37</v>
      </c>
    </row>
    <row r="126" spans="1:15" ht="30" x14ac:dyDescent="0.2">
      <c r="A126" s="5" t="s">
        <v>48</v>
      </c>
      <c r="B126" s="6">
        <v>288</v>
      </c>
      <c r="C126" s="6">
        <v>27</v>
      </c>
      <c r="D126" s="6">
        <v>0</v>
      </c>
      <c r="E126" s="6">
        <v>0</v>
      </c>
      <c r="F126" s="6">
        <v>2</v>
      </c>
      <c r="G126" s="6">
        <v>1</v>
      </c>
      <c r="H126" s="6">
        <v>55</v>
      </c>
      <c r="I126" s="6">
        <v>11</v>
      </c>
      <c r="J126" s="6">
        <v>121822</v>
      </c>
      <c r="K126" s="6">
        <v>-2847</v>
      </c>
      <c r="L126" s="6">
        <v>16</v>
      </c>
      <c r="M126" s="6">
        <v>4</v>
      </c>
      <c r="N126" s="6">
        <v>103</v>
      </c>
      <c r="O126" s="6">
        <v>-5</v>
      </c>
    </row>
    <row r="127" spans="1:15" ht="30" x14ac:dyDescent="0.2">
      <c r="A127" s="5" t="s">
        <v>49</v>
      </c>
      <c r="B127" s="6">
        <v>339</v>
      </c>
      <c r="C127" s="6">
        <v>54</v>
      </c>
      <c r="D127" s="6">
        <v>0</v>
      </c>
      <c r="E127" s="6">
        <v>-1</v>
      </c>
      <c r="F127" s="6">
        <v>4</v>
      </c>
      <c r="G127" s="6">
        <v>3</v>
      </c>
      <c r="H127" s="6">
        <v>108</v>
      </c>
      <c r="I127" s="6">
        <v>15</v>
      </c>
      <c r="J127" s="6">
        <v>200533</v>
      </c>
      <c r="K127" s="6">
        <v>-4992</v>
      </c>
      <c r="L127" s="6">
        <v>11</v>
      </c>
      <c r="M127" s="6">
        <v>3</v>
      </c>
      <c r="N127" s="6">
        <v>213</v>
      </c>
      <c r="O127" s="6">
        <v>29</v>
      </c>
    </row>
    <row r="128" spans="1:15" ht="30" x14ac:dyDescent="0.2">
      <c r="A128" s="5" t="s">
        <v>50</v>
      </c>
      <c r="B128" s="6">
        <v>468</v>
      </c>
      <c r="C128" s="6">
        <v>10</v>
      </c>
      <c r="D128" s="6">
        <v>3</v>
      </c>
      <c r="E128" s="6">
        <v>2</v>
      </c>
      <c r="F128" s="6">
        <v>3</v>
      </c>
      <c r="G128" s="6">
        <v>-1</v>
      </c>
      <c r="H128" s="6">
        <v>63</v>
      </c>
      <c r="I128" s="6">
        <v>-9</v>
      </c>
      <c r="J128" s="6">
        <v>191150</v>
      </c>
      <c r="K128" s="6">
        <v>-20946</v>
      </c>
      <c r="L128" s="6">
        <v>63</v>
      </c>
      <c r="M128" s="6">
        <v>-12</v>
      </c>
      <c r="N128" s="6">
        <v>410</v>
      </c>
      <c r="O128" s="6">
        <v>14</v>
      </c>
    </row>
    <row r="129" spans="1:15" ht="30" x14ac:dyDescent="0.2">
      <c r="A129" s="5" t="s">
        <v>51</v>
      </c>
      <c r="B129" s="6">
        <v>104</v>
      </c>
      <c r="C129" s="6">
        <v>19</v>
      </c>
      <c r="D129" s="6">
        <v>0</v>
      </c>
      <c r="E129" s="6">
        <v>-1</v>
      </c>
      <c r="F129" s="6">
        <v>0</v>
      </c>
      <c r="G129" s="6">
        <v>-2</v>
      </c>
      <c r="H129" s="6">
        <v>18</v>
      </c>
      <c r="I129" s="6">
        <v>-6</v>
      </c>
      <c r="J129" s="6">
        <v>52580</v>
      </c>
      <c r="K129" s="6">
        <v>7306</v>
      </c>
      <c r="L129" s="6">
        <v>7</v>
      </c>
      <c r="M129" s="6">
        <v>-3</v>
      </c>
      <c r="N129" s="6">
        <v>84</v>
      </c>
      <c r="O129" s="6">
        <v>11</v>
      </c>
    </row>
    <row r="130" spans="1:15" ht="30" x14ac:dyDescent="0.2">
      <c r="A130" s="5" t="s">
        <v>52</v>
      </c>
      <c r="B130" s="6">
        <v>616</v>
      </c>
      <c r="C130" s="6">
        <v>44</v>
      </c>
      <c r="D130" s="6">
        <v>2</v>
      </c>
      <c r="E130" s="6">
        <v>-1</v>
      </c>
      <c r="F130" s="6">
        <v>2</v>
      </c>
      <c r="G130" s="6">
        <v>-5</v>
      </c>
      <c r="H130" s="6">
        <v>56</v>
      </c>
      <c r="I130" s="6">
        <v>-25</v>
      </c>
      <c r="J130" s="6">
        <v>257180</v>
      </c>
      <c r="K130" s="6">
        <v>-3438</v>
      </c>
      <c r="L130" s="6">
        <v>25</v>
      </c>
      <c r="M130" s="6">
        <v>-4</v>
      </c>
      <c r="N130" s="6">
        <v>92</v>
      </c>
      <c r="O130" s="6">
        <v>24</v>
      </c>
    </row>
    <row r="131" spans="1:15" ht="15" x14ac:dyDescent="0.2">
      <c r="A131" s="5" t="s">
        <v>53</v>
      </c>
      <c r="B131" s="6">
        <v>100</v>
      </c>
      <c r="C131" s="6">
        <v>3</v>
      </c>
      <c r="D131" s="6">
        <v>0</v>
      </c>
      <c r="E131" s="6">
        <v>-1</v>
      </c>
      <c r="F131" s="6">
        <v>1</v>
      </c>
      <c r="G131" s="6">
        <v>1</v>
      </c>
      <c r="H131" s="6">
        <v>13</v>
      </c>
      <c r="I131" s="6">
        <v>-1</v>
      </c>
      <c r="J131" s="6">
        <v>46446</v>
      </c>
      <c r="K131" s="6">
        <v>783</v>
      </c>
      <c r="L131" s="6">
        <v>1</v>
      </c>
      <c r="M131" s="6">
        <v>-3</v>
      </c>
      <c r="N131" s="6">
        <v>12</v>
      </c>
      <c r="O131" s="6">
        <v>-1</v>
      </c>
    </row>
    <row r="132" spans="1:15" x14ac:dyDescent="0.2">
      <c r="A132" s="4" t="s">
        <v>53</v>
      </c>
      <c r="B132" s="4">
        <v>33</v>
      </c>
      <c r="C132" s="4">
        <v>5</v>
      </c>
      <c r="D132" s="4">
        <v>0</v>
      </c>
      <c r="E132" s="4">
        <v>0</v>
      </c>
      <c r="F132" s="4">
        <v>0</v>
      </c>
      <c r="G132" s="4">
        <v>0</v>
      </c>
      <c r="H132" s="4">
        <v>5</v>
      </c>
      <c r="I132" s="4">
        <v>4</v>
      </c>
      <c r="J132" s="4">
        <v>11526</v>
      </c>
      <c r="K132" s="4">
        <v>641</v>
      </c>
      <c r="L132" s="4">
        <v>1</v>
      </c>
      <c r="M132" s="4">
        <v>0</v>
      </c>
      <c r="N132" s="4">
        <v>5</v>
      </c>
      <c r="O132" s="4">
        <v>3</v>
      </c>
    </row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O31" sqref="O31"/>
    </sheetView>
  </sheetViews>
  <sheetFormatPr defaultRowHeight="15" x14ac:dyDescent="0.25"/>
  <cols>
    <col min="1" max="1" width="12.85546875" bestFit="1" customWidth="1"/>
  </cols>
  <sheetData>
    <row r="1" spans="1:12" x14ac:dyDescent="0.25">
      <c r="A1" s="23"/>
      <c r="B1" s="24" t="s">
        <v>136</v>
      </c>
      <c r="C1" s="24" t="s">
        <v>137</v>
      </c>
      <c r="D1" s="24" t="s">
        <v>138</v>
      </c>
      <c r="E1" s="24" t="s">
        <v>135</v>
      </c>
      <c r="F1" s="21" t="s">
        <v>139</v>
      </c>
    </row>
    <row r="2" spans="1:12" x14ac:dyDescent="0.25">
      <c r="A2" s="23" t="s">
        <v>134</v>
      </c>
      <c r="B2" s="24">
        <v>1175</v>
      </c>
      <c r="C2" s="24">
        <v>980</v>
      </c>
      <c r="D2" s="24">
        <v>466</v>
      </c>
      <c r="E2" s="24">
        <v>429</v>
      </c>
      <c r="F2" s="22">
        <f>SUM(B2:E2)</f>
        <v>3050</v>
      </c>
    </row>
    <row r="3" spans="1:12" x14ac:dyDescent="0.25">
      <c r="A3" s="23" t="s">
        <v>131</v>
      </c>
      <c r="B3" s="24">
        <v>5</v>
      </c>
      <c r="C3" s="24">
        <v>1</v>
      </c>
      <c r="D3" s="24">
        <v>1</v>
      </c>
      <c r="E3" s="24">
        <v>3</v>
      </c>
      <c r="F3" s="22">
        <f>SUM(B3:E3)</f>
        <v>10</v>
      </c>
    </row>
    <row r="4" spans="1:12" x14ac:dyDescent="0.25">
      <c r="A4" s="23" t="s">
        <v>132</v>
      </c>
      <c r="B4" s="24">
        <v>12</v>
      </c>
      <c r="C4" s="24">
        <v>19</v>
      </c>
      <c r="D4" s="24">
        <v>6</v>
      </c>
      <c r="E4" s="24">
        <v>11</v>
      </c>
      <c r="F4" s="22">
        <f>SUM(B4:E4)</f>
        <v>48</v>
      </c>
    </row>
    <row r="5" spans="1:12" x14ac:dyDescent="0.25">
      <c r="A5" s="23" t="s">
        <v>133</v>
      </c>
      <c r="B5" s="24">
        <v>291</v>
      </c>
      <c r="C5" s="24">
        <v>183</v>
      </c>
      <c r="D5" s="24">
        <v>143</v>
      </c>
      <c r="E5" s="24">
        <v>140</v>
      </c>
      <c r="F5" s="22">
        <f>SUM(B5:E5)</f>
        <v>757</v>
      </c>
    </row>
    <row r="8" spans="1:12" x14ac:dyDescent="0.25">
      <c r="B8" s="22">
        <v>2011</v>
      </c>
      <c r="C8" s="22">
        <v>2012</v>
      </c>
      <c r="D8" s="22">
        <v>2013</v>
      </c>
      <c r="E8" s="22">
        <v>2014</v>
      </c>
      <c r="F8" s="22">
        <v>2015</v>
      </c>
      <c r="G8" s="22">
        <v>2016</v>
      </c>
      <c r="H8" s="22">
        <v>2017</v>
      </c>
      <c r="I8" s="22">
        <v>2018</v>
      </c>
      <c r="J8" s="22">
        <v>2019</v>
      </c>
      <c r="K8" s="22">
        <v>2020</v>
      </c>
      <c r="L8" s="22">
        <v>2021</v>
      </c>
    </row>
    <row r="9" spans="1:12" x14ac:dyDescent="0.25">
      <c r="A9" t="s">
        <v>145</v>
      </c>
      <c r="B9" s="22">
        <v>26</v>
      </c>
      <c r="C9" s="22">
        <v>25</v>
      </c>
      <c r="D9" s="22">
        <v>20</v>
      </c>
      <c r="E9" s="22">
        <v>28</v>
      </c>
      <c r="F9" s="22">
        <v>23</v>
      </c>
      <c r="G9" s="22">
        <v>19</v>
      </c>
      <c r="H9" s="22">
        <v>24</v>
      </c>
      <c r="I9" s="22">
        <v>21</v>
      </c>
      <c r="J9" s="22">
        <v>12</v>
      </c>
      <c r="K9" s="22">
        <v>13</v>
      </c>
      <c r="L9" s="22">
        <v>15</v>
      </c>
    </row>
    <row r="10" spans="1:12" x14ac:dyDescent="0.25">
      <c r="A10" t="s">
        <v>144</v>
      </c>
      <c r="B10" s="22">
        <v>117</v>
      </c>
      <c r="C10" s="22">
        <v>126</v>
      </c>
      <c r="D10" s="22">
        <v>108</v>
      </c>
      <c r="E10" s="22">
        <v>116</v>
      </c>
      <c r="F10" s="22">
        <v>122</v>
      </c>
      <c r="G10" s="22">
        <v>101</v>
      </c>
      <c r="H10" s="22">
        <v>92</v>
      </c>
      <c r="I10" s="22">
        <v>94</v>
      </c>
      <c r="J10" s="22">
        <v>76</v>
      </c>
      <c r="K10" s="22">
        <v>79</v>
      </c>
      <c r="L10" s="22">
        <v>40</v>
      </c>
    </row>
    <row r="36" spans="15:15" x14ac:dyDescent="0.25">
      <c r="O36" t="s">
        <v>143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Jan Polák</cp:lastModifiedBy>
  <cp:lastPrinted>2019-12-10T12:35:08Z</cp:lastPrinted>
  <dcterms:created xsi:type="dcterms:W3CDTF">2013-01-09T12:06:19Z</dcterms:created>
  <dcterms:modified xsi:type="dcterms:W3CDTF">2022-01-11T07:10:20Z</dcterms:modified>
</cp:coreProperties>
</file>